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Архив Дима\ОПТ\"/>
    </mc:Choice>
  </mc:AlternateContent>
  <xr:revisionPtr revIDLastSave="0" documentId="13_ncr:1_{301C7FF2-9A08-44C3-B0EA-F81525283B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кционные товары май 2026" sheetId="2" r:id="rId1"/>
  </sheets>
  <definedNames>
    <definedName name="_xlnm._FilterDatabase" localSheetId="0" hidden="1">'Акционные товары май 2026'!$B$2:$I$133</definedName>
  </definedNames>
  <calcPr calcId="191029"/>
</workbook>
</file>

<file path=xl/calcChain.xml><?xml version="1.0" encoding="utf-8"?>
<calcChain xmlns="http://schemas.openxmlformats.org/spreadsheetml/2006/main">
  <c r="E41" i="2" l="1"/>
  <c r="D1" i="2" l="1"/>
  <c r="E142" i="2"/>
  <c r="E143" i="2"/>
  <c r="E144" i="2"/>
  <c r="E140" i="2"/>
  <c r="E141" i="2"/>
  <c r="E139" i="2"/>
  <c r="E138" i="2"/>
  <c r="E137" i="2"/>
  <c r="E136" i="2"/>
  <c r="E135" i="2"/>
  <c r="E134" i="2"/>
  <c r="E55" i="2" l="1"/>
  <c r="E56" i="2"/>
  <c r="E57" i="2"/>
  <c r="E58" i="2"/>
  <c r="E59" i="2"/>
  <c r="E60" i="2"/>
  <c r="E61" i="2"/>
  <c r="E62" i="2"/>
  <c r="E63" i="2"/>
  <c r="E64" i="2"/>
  <c r="E65" i="2"/>
  <c r="E66" i="2"/>
  <c r="E17" i="2"/>
  <c r="E18" i="2"/>
  <c r="E19" i="2"/>
  <c r="E2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3" i="2"/>
  <c r="E1" i="2" l="1"/>
</calcChain>
</file>

<file path=xl/sharedStrings.xml><?xml version="1.0" encoding="utf-8"?>
<sst xmlns="http://schemas.openxmlformats.org/spreadsheetml/2006/main" count="276" uniqueCount="175">
  <si>
    <t>Dabur</t>
  </si>
  <si>
    <t>Himalaya Herbals</t>
  </si>
  <si>
    <t>Vatika</t>
  </si>
  <si>
    <t>Baidyanath</t>
  </si>
  <si>
    <t>Charak</t>
  </si>
  <si>
    <t>Maharishi Ayurveda</t>
  </si>
  <si>
    <t>Patanjali</t>
  </si>
  <si>
    <t>Shri Ganga</t>
  </si>
  <si>
    <t>Sri Sri Ayurveda/Tattva</t>
  </si>
  <si>
    <t>Vasu</t>
  </si>
  <si>
    <t>Другие Бренды</t>
  </si>
  <si>
    <t>Кофлет от кашля Апельсин и мед, Koflet-H Orange and Honey, Himalaya, 6 шт</t>
  </si>
  <si>
    <t>Khadi</t>
  </si>
  <si>
    <t>AIMIL Pharmaceuticals</t>
  </si>
  <si>
    <t>Йогарадж Гуггул, Yograj Guggulu Baidyanath, 120 таб</t>
  </si>
  <si>
    <t>Пунарнавади Гуггул, Punarnavadi Gugglu Baidyanath, 80 таб</t>
  </si>
  <si>
    <t>Ракта Шодхак Бати, Rakta Shodhak Bati Baidyanath, 50 таб</t>
  </si>
  <si>
    <t>Зубная паста Ред  Дабур, Red Toothpaste Dabur, 200 гр</t>
  </si>
  <si>
    <t>Шатавари Хималая - Омоложение, Shatavari Himalaya, 60 таб</t>
  </si>
  <si>
    <t>Диабекон ДС, Diabecon DS Himalaya, 60 таб</t>
  </si>
  <si>
    <t>Уджала Хималая- Глазные капли, Ujala Himalaya, 5 мл</t>
  </si>
  <si>
    <t>Ним, Ниим Хималая- для чистой кожи,  Neem Himalaya, 60 таб</t>
  </si>
  <si>
    <t>Капли Офтакеа для глаз, Ophthacare Himalaya, 10 мл</t>
  </si>
  <si>
    <t>Кофлет с имбирем и медом, Koflet-H Ginger and Honey Himalaya, 6 шт</t>
  </si>
  <si>
    <t>Айтон Дейс Глазные капли, Itone Eye Drops Dey's, 10 мл</t>
  </si>
  <si>
    <t>Вридхивадхика Вати, Vriddhivadhika Vati Patanjali, 80 таб</t>
  </si>
  <si>
    <t>Трифала Гуггул, Triphala Guggul Patanjali, 80 таб</t>
  </si>
  <si>
    <t>Ашвагандха (Ашваганда), Ashwagandha Sri Sri, 60 таб</t>
  </si>
  <si>
    <t>Масло Кумкумади, Kum Kumadi Tailam Vasu, 25 мл</t>
  </si>
  <si>
    <t>Ним (Ниим), Neem Sri Sri Tattva, 60 таб</t>
  </si>
  <si>
    <t>Нири - для Мочеполовой Системы, Neeri Aimil, 30 таб</t>
  </si>
  <si>
    <t>Сумента  -Успокоительное, Sumenta Charak, 30 таб</t>
  </si>
  <si>
    <t>Масло Кумкумади, Kum Kumadi Tailam Vasu, 50 мл</t>
  </si>
  <si>
    <t>Капли для глаз Уджала, Ujala Hasaram, 10 мл</t>
  </si>
  <si>
    <t>Вартосин Суспензия - от Бородавок, Папиллом, Wartosin Dr. Loonawat, 3 мл</t>
  </si>
  <si>
    <t>Арджуна -для Сердца, Arjuna Himalaya, 60 таб</t>
  </si>
  <si>
    <t>Ашвагандха - Антистресс, Aswagandha Himalaya, 60 таб</t>
  </si>
  <si>
    <t>Гокшура- для Мочеполовой Системы, Gokshura Himalaya, 60 таб</t>
  </si>
  <si>
    <t>Яштимадху -для ЖКТ, Yashtimadhu Himalaya, 60 таб</t>
  </si>
  <si>
    <t>Маска Сила и блеск с Черным Тмином, Hair mask Black Seed Dabur Vatika, 500 гр</t>
  </si>
  <si>
    <t xml:space="preserve">Ним (Ниим) Очищение Кожи и Крови, Neem Shri Ganga, 200 таб </t>
  </si>
  <si>
    <t>Харитаки -Омоложение, Haritaki Sri Sri Aurveda, 60 таб</t>
  </si>
  <si>
    <t>Гокшуради Гуггул, Gokshuradi Guggulu Baidyanath, 80 таб</t>
  </si>
  <si>
    <t>Кайшоре Гуггул, Kaishore guggulu Baidyanath, 80 таб</t>
  </si>
  <si>
    <t>Кримикутхар Рас от Паразитов, Krimikuthar Ras Baidyanath, 80 таб</t>
  </si>
  <si>
    <t>Лакшади Гуггул при Переломах Костей, Laxadi Guggulu Baidyanath, 80 таб</t>
  </si>
  <si>
    <t>Прабхакар Бати-Кардиопротектор, Prabhakar Bati Baidyanath, 80 таб</t>
  </si>
  <si>
    <t>Сандживани Бати, Sanjivani Bati Baidyanath, 80 таб</t>
  </si>
  <si>
    <t>Талект -Лечение Кожи, Talekt Himalaya, 60 таб</t>
  </si>
  <si>
    <t>Трикату для работы ЖКТ, Trikatu Himalaya, 60 таб</t>
  </si>
  <si>
    <t>Туласи, Тулси Противовирусное, Tulasi Himalaya, 60 таб</t>
  </si>
  <si>
    <t>Шаллаки от Воспалений в Суставах, Shallaki Himalaya, 60 таб</t>
  </si>
  <si>
    <t>Пэйн Балм -Бальзам снимает Боль, Pain Balm Himalaya, 10 гр</t>
  </si>
  <si>
    <t>Рестон для Женского Здоровья, Restone Maharishi Ayurveda, 100 таб</t>
  </si>
  <si>
    <t>Глюкомап - Диабет 2 типа, Glucomap Maharishi Ayurveda, 60 таб</t>
  </si>
  <si>
    <t>Астомап -Астма ,Бронхит, Asthomap Maharishi Ayurveda, 60 таб</t>
  </si>
  <si>
    <t>Арджуна для Сердца, Arjuna Sri Sri, 60 таб</t>
  </si>
  <si>
    <t>Крем для Ног Смягчающий Жасмин и Зеленый чай, Jasmine Greentea Foot Cream Khadi, 50 гр</t>
  </si>
  <si>
    <t>Подводка для глаз Каджал с Витамином Е, Kajal Blue Heaven, 2 гр</t>
  </si>
  <si>
    <t>Конфидо для Мужского здоровья, Confido Himalaya, 60 таб</t>
  </si>
  <si>
    <t>SATYA</t>
  </si>
  <si>
    <t>Ширахшуладиваджра Рас - при Головных Болях, Shirahshuladiwajra Ras Baidyanath, 40 таб</t>
  </si>
  <si>
    <t>Крем омолаживающий для лица и шеи Молодейка, Herbextra, 30 г</t>
  </si>
  <si>
    <t>Abtane-A</t>
  </si>
  <si>
    <t>healing pharma</t>
  </si>
  <si>
    <t>Menarini</t>
  </si>
  <si>
    <t>Третиноин Гель от морщин для ухода за кожей 0.025% Tretinoin gel 20 гр</t>
  </si>
  <si>
    <t>Третиноин Гель от морщин для ухода за кожей 0.05% Tretinoin gel 20 гр</t>
  </si>
  <si>
    <t>Третиноин Гель от морщин для ухода за кожей 0.1% Tretinoin gel 20 гр</t>
  </si>
  <si>
    <t>Третиноин Крем Третихел 0.025%,  (Tretinoin Tretiheal USP 0.025%) 20 гр</t>
  </si>
  <si>
    <t>Третиноин Крем Третихел 0.1% (Tretinoin Tretiheal USP 0.1%) 20 гр</t>
  </si>
  <si>
    <t>Травяные Сигареты Без Никотина Нирдош Черная Коробка, Maans Nirdosh black, пачка 20 шт</t>
  </si>
  <si>
    <t>Травяные Сигареты Без Никотина Нирдош с базиликом, Maans Nirdosh basil, 10 шт</t>
  </si>
  <si>
    <t>Травяные Сигареты Без Никотина Нирдош, Maans Nirdosh, пачка 20 шт new pack</t>
  </si>
  <si>
    <t>Саривади Бати - При Проблемах Со Слухом, Sariwadi Bati Baidyanath, 80 таб</t>
  </si>
  <si>
    <t>Амрит Калаш Махариши без сахара, Amrit Kalash Sugar Free, Maharishi Ayurveda tab, 120 таб</t>
  </si>
  <si>
    <t>Тентекс Роял для улучшения Потенции, Tentex Royal Himalaya, 100 капс box</t>
  </si>
  <si>
    <t>Китайская народная медицина</t>
  </si>
  <si>
    <t>LavandaCream, Лавандовый крем от шрамов и пигментации Китайская народная медицина</t>
  </si>
  <si>
    <t>SyaoGuan, Мазь Сяо Гуан от псориаза и акне Китайская народная медицина</t>
  </si>
  <si>
    <t>Срок</t>
  </si>
  <si>
    <t>Герифорте - Антиоксидант, Geriforte Himalaya, 60 таб</t>
  </si>
  <si>
    <t>01.06.2028/01.08.2029</t>
  </si>
  <si>
    <t>01.10.2025/01.04.27</t>
  </si>
  <si>
    <t>01.04.2027/01.04.2026</t>
  </si>
  <si>
    <t>01.12.2025/01.02.26</t>
  </si>
  <si>
    <t>Мыло Мята и Тулси, Mint &amp; Tulsi Soap Diviya Patanjali, 125 гр</t>
  </si>
  <si>
    <t>Мыло аюрведическое Алоэ Вера, Aloe Vera Kanti Body Cleanser Patanjali, 75гр</t>
  </si>
  <si>
    <t>Мыло с Лечебной Глиной Мултани Митти,  Multani Mitti Face Pack Patanjali, 75 гр</t>
  </si>
  <si>
    <t>Рестон для Женского Здоровья, Restone Maharishi Ayurveda, 10 таб</t>
  </si>
  <si>
    <t>5.26/8.27</t>
  </si>
  <si>
    <t>Зубная паста Солар Ред 100г</t>
  </si>
  <si>
    <t>Зубная паста Солар Уголь 100г</t>
  </si>
  <si>
    <t>11.25/9.25</t>
  </si>
  <si>
    <t>1.29/3.28</t>
  </si>
  <si>
    <t>11.26/11.27</t>
  </si>
  <si>
    <t>Благовония Сатья Жасмин 15 г</t>
  </si>
  <si>
    <t>Благовония Сатья Седьмая Чакра 15 г</t>
  </si>
  <si>
    <t xml:space="preserve">Благовония Сатья Тропический Лемонграсс 15 г </t>
  </si>
  <si>
    <t>1.26/2.27/5.26</t>
  </si>
  <si>
    <t>8.29/12.28/3.29/2.29</t>
  </si>
  <si>
    <t>Lipoma Китайский крем</t>
  </si>
  <si>
    <t>Lamiia спрей китайский</t>
  </si>
  <si>
    <t>Tong Feng Gao Китайский крем</t>
  </si>
  <si>
    <t>Cao Shi Fu Китайский крем</t>
  </si>
  <si>
    <t>Fu le wang  Китайский крем</t>
  </si>
  <si>
    <t>Mia Yao Qi yang jing</t>
  </si>
  <si>
    <t>Zishuobiyanshuning спрей китайский</t>
  </si>
  <si>
    <t>Rasnadi guggl  Baidyanath 80 таб</t>
  </si>
  <si>
    <t>Сандживани Вати, Sanjeevani Vati Patanjali, 80 таб</t>
  </si>
  <si>
    <t>Yiganerjing PifuBaodian китайский крем</t>
  </si>
  <si>
    <t>01.03.2027/ 01.06.2027</t>
  </si>
  <si>
    <t>Саптамрит, Saptamrit  Baidyanath, 40 таб</t>
  </si>
  <si>
    <t>7.27/8.26</t>
  </si>
  <si>
    <t>01.04.2032/31</t>
  </si>
  <si>
    <t>6.26/8.26</t>
  </si>
  <si>
    <t>01.05.2026/01.10.2026</t>
  </si>
  <si>
    <t>ChiChuanGao</t>
  </si>
  <si>
    <t>Maile Ping Vein Care китайский крем</t>
  </si>
  <si>
    <t>Shaolin  китайский крем</t>
  </si>
  <si>
    <t xml:space="preserve">Duba китайский крем </t>
  </si>
  <si>
    <t>01.06.2026/01.07.2026</t>
  </si>
  <si>
    <t>неизвестна</t>
  </si>
  <si>
    <t>Camphor</t>
  </si>
  <si>
    <t>4.28/6.28</t>
  </si>
  <si>
    <t>МЯТАЯ ПАЧКА</t>
  </si>
  <si>
    <t xml:space="preserve">Акционная Цена </t>
  </si>
  <si>
    <t>мятые пачки</t>
  </si>
  <si>
    <t xml:space="preserve">Bee Gun спрей китайский против аллергии и заложенности носа </t>
  </si>
  <si>
    <t xml:space="preserve">Zu Dai Fu Китайская народная медицина против псориаза </t>
  </si>
  <si>
    <t>Cao Shi Fu Китайский крем бактериальный против шелушений на коже и псориаза</t>
  </si>
  <si>
    <t>Бренд</t>
  </si>
  <si>
    <t>Цена Прайса до акции, руб</t>
  </si>
  <si>
    <t>Остаток на складе, шт.</t>
  </si>
  <si>
    <t>Заказ, шт.</t>
  </si>
  <si>
    <t>Сумма</t>
  </si>
  <si>
    <r>
      <t xml:space="preserve">Наименование ( в акционных товарах , может быть нарушена внешняя упаковка , короткий срок годности, </t>
    </r>
    <r>
      <rPr>
        <b/>
        <sz val="12"/>
        <color rgb="FFFF0000"/>
        <rFont val="Calibri"/>
        <family val="2"/>
        <charset val="204"/>
      </rPr>
      <t>при выборе акционных товаров , отправим фото товара и согласуем перед отправкой</t>
    </r>
    <r>
      <rPr>
        <sz val="12"/>
        <color rgb="FFFF0000"/>
        <rFont val="Calibri"/>
        <family val="2"/>
        <charset val="204"/>
      </rPr>
      <t xml:space="preserve"> ) </t>
    </r>
  </si>
  <si>
    <t>Итого</t>
  </si>
  <si>
    <t>Тулси зеленый чай классический Антистресс, Tulsi Green Tea Classic Organic India, 100 гр zip</t>
  </si>
  <si>
    <t>ISO Pain Relief Strong Oil Масло Аюрведическое при болях в мышцах и суставах</t>
  </si>
  <si>
    <t xml:space="preserve">Sri Sri Ayurveda Гокшура </t>
  </si>
  <si>
    <t>Амла в таблетках, Amla Tablet Eco Herb 60 tab - срок до 03.2026</t>
  </si>
  <si>
    <t>Пунарнава в таблетках, Punarnava Tablet Eco Herb 60 tab - срок до 03.2026</t>
  </si>
  <si>
    <t>Куркума в таблетках, Turmeric Tablet Eco Herb 60 tab -  срок до 05.2026</t>
  </si>
  <si>
    <t>Ашваганда в таблетках, Ashwagandha Tablet Eco Herb 60 tab</t>
  </si>
  <si>
    <t>Eco Herb</t>
  </si>
  <si>
    <t>Благовония Satya  Ayurveda 15 гр 1 уп</t>
  </si>
  <si>
    <t>Благовония Satya  BlackDiamond 15 гр 1 уп</t>
  </si>
  <si>
    <t>Благовония Satya  ExoticRomance 15 гр 1 уп</t>
  </si>
  <si>
    <t>Благовония Satya  French Lavender 15 гр 1 уп</t>
  </si>
  <si>
    <t>Благовония Satya  Kamasutra 15 гр 1 уп</t>
  </si>
  <si>
    <t>Благовония Satya  Natural 15 гр 1 уп</t>
  </si>
  <si>
    <t>Благовония Satya  NaturalPatchouli 15 гр 1 уп</t>
  </si>
  <si>
    <t>Благовония Satya  NaturalRose 15 гр 1 уп</t>
  </si>
  <si>
    <t>Благовония Satya  ReikiPower 15 гр 1 уп</t>
  </si>
  <si>
    <t>Благовония Satya  TreeOfLife 15 гр 1 уп</t>
  </si>
  <si>
    <t>Благовония Satya  TropicalLemonGrass 15 гр 1 уп</t>
  </si>
  <si>
    <t>Благовония Satya  YogicMeditation 15 гр 1 уп</t>
  </si>
  <si>
    <t>не ограничен</t>
  </si>
  <si>
    <t>2317-01</t>
  </si>
  <si>
    <t>Элади масло Массажное, Eladi KERAtailam Kottakkal, 200 мл</t>
  </si>
  <si>
    <t>947-01</t>
  </si>
  <si>
    <t>нет</t>
  </si>
  <si>
    <t>1586-01</t>
  </si>
  <si>
    <t>Пудин Хара Перлс от Метеоризма, Pudin Hara Pearls Dabur, 10 капс</t>
  </si>
  <si>
    <t>10.26/12.26</t>
  </si>
  <si>
    <t>317-01</t>
  </si>
  <si>
    <t>1202-01</t>
  </si>
  <si>
    <t>9004-01</t>
  </si>
  <si>
    <t>Натуральное Эфирное масло Зелёный чай, Natural essential oil  AAR BEE, 10 мл</t>
  </si>
  <si>
    <t>9007-01</t>
  </si>
  <si>
    <t>Натуральное Эфирное масло Жасмин, Natural essential oil AAR BEE, 10 мл</t>
  </si>
  <si>
    <t>Шиладжитвади Лауха Вати, Shilajitvadi Lauha Vati Sri Sri, 60 таб</t>
  </si>
  <si>
    <t>Кофлет сироп 100мл</t>
  </si>
  <si>
    <t>Ментат Сироп, Mentat Syrup Himalaya,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</si>
</sst>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\ &quot;₽&quot;_-;\-* #,##0\ &quot;₽&quot;_-;_-* &quot;-&quot;??\ &quot;₽&quot;_-;_-@_-"/>
  </numFmts>
  <fonts count="15" x14ac:knownFonts="1">
    <font>
      <sz val="11"/>
      <name val="Calibri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1"/>
    </font>
    <font>
      <b/>
      <sz val="12"/>
      <color rgb="FF0C0C0C"/>
      <name val="Calibri"/>
      <family val="2"/>
      <charset val="204"/>
    </font>
    <font>
      <sz val="12"/>
      <color rgb="FFFF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1"/>
      <name val="Calibri"/>
    </font>
    <font>
      <b/>
      <sz val="12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165" fontId="4" fillId="0" borderId="0">
      <alignment vertical="top"/>
      <protection locked="0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4" fontId="13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5" fillId="0" borderId="1" xfId="0" applyFont="1" applyBorder="1" applyAlignment="1"/>
    <xf numFmtId="0" fontId="5" fillId="0" borderId="1" xfId="0" applyFont="1" applyBorder="1">
      <alignment vertical="center"/>
    </xf>
    <xf numFmtId="0" fontId="10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164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5" fillId="4" borderId="1" xfId="1" applyNumberFormat="1" applyFont="1" applyFill="1" applyBorder="1" applyAlignment="1">
      <alignment horizontal="left"/>
      <protection locked="0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/>
    <xf numFmtId="14" fontId="5" fillId="5" borderId="1" xfId="1" applyNumberFormat="1" applyFont="1" applyFill="1" applyBorder="1" applyAlignment="1">
      <alignment horizontal="left"/>
      <protection locked="0"/>
    </xf>
    <xf numFmtId="1" fontId="1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1" xfId="0" applyFont="1" applyBorder="1">
      <alignment vertical="center"/>
    </xf>
    <xf numFmtId="0" fontId="9" fillId="5" borderId="1" xfId="0" applyFont="1" applyFill="1" applyBorder="1" applyAlignment="1"/>
    <xf numFmtId="0" fontId="10" fillId="5" borderId="1" xfId="0" applyFont="1" applyFill="1" applyBorder="1" applyAlignment="1"/>
    <xf numFmtId="164" fontId="9" fillId="5" borderId="1" xfId="0" applyNumberFormat="1" applyFont="1" applyFill="1" applyBorder="1" applyAlignment="1"/>
    <xf numFmtId="165" fontId="10" fillId="5" borderId="1" xfId="0" applyNumberFormat="1" applyFont="1" applyFill="1" applyBorder="1" applyAlignment="1">
      <alignment horizontal="left"/>
    </xf>
    <xf numFmtId="14" fontId="10" fillId="5" borderId="1" xfId="1" applyNumberFormat="1" applyFont="1" applyFill="1" applyBorder="1" applyAlignment="1">
      <alignment horizontal="left"/>
      <protection locked="0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/>
    <xf numFmtId="1" fontId="1" fillId="2" borderId="1" xfId="0" applyNumberFormat="1" applyFont="1" applyFill="1" applyBorder="1" applyAlignment="1">
      <alignment horizontal="center" vertical="center"/>
    </xf>
    <xf numFmtId="0" fontId="12" fillId="0" borderId="1" xfId="3" applyFont="1" applyBorder="1">
      <alignment vertical="center"/>
    </xf>
    <xf numFmtId="0" fontId="12" fillId="5" borderId="1" xfId="3" applyFont="1" applyFill="1" applyBorder="1">
      <alignment vertical="center"/>
    </xf>
    <xf numFmtId="0" fontId="1" fillId="5" borderId="1" xfId="0" applyFont="1" applyFill="1" applyBorder="1">
      <alignment vertical="center"/>
    </xf>
    <xf numFmtId="1" fontId="1" fillId="2" borderId="0" xfId="0" applyNumberFormat="1" applyFont="1" applyFill="1" applyAlignment="1">
      <alignment horizontal="center" vertical="center"/>
    </xf>
    <xf numFmtId="14" fontId="1" fillId="5" borderId="1" xfId="0" applyNumberFormat="1" applyFont="1" applyFill="1" applyBorder="1" applyAlignment="1" applyProtection="1">
      <alignment horizontal="left"/>
      <protection locked="0"/>
    </xf>
    <xf numFmtId="14" fontId="5" fillId="4" borderId="1" xfId="0" applyNumberFormat="1" applyFont="1" applyFill="1" applyBorder="1" applyAlignment="1" applyProtection="1">
      <alignment horizontal="left"/>
      <protection locked="0"/>
    </xf>
    <xf numFmtId="14" fontId="10" fillId="5" borderId="1" xfId="0" applyNumberFormat="1" applyFont="1" applyFill="1" applyBorder="1" applyAlignment="1" applyProtection="1">
      <alignment horizontal="left"/>
      <protection locked="0"/>
    </xf>
    <xf numFmtId="14" fontId="9" fillId="4" borderId="1" xfId="0" applyNumberFormat="1" applyFont="1" applyFill="1" applyBorder="1" applyAlignment="1" applyProtection="1">
      <alignment horizontal="left"/>
      <protection locked="0"/>
    </xf>
    <xf numFmtId="14" fontId="9" fillId="5" borderId="1" xfId="0" applyNumberFormat="1" applyFont="1" applyFill="1" applyBorder="1" applyAlignment="1" applyProtection="1">
      <alignment horizontal="left"/>
      <protection locked="0"/>
    </xf>
    <xf numFmtId="14" fontId="1" fillId="4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5" fillId="4" borderId="1" xfId="1" applyNumberFormat="1" applyFont="1" applyFill="1" applyBorder="1" applyAlignment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5" borderId="1" xfId="1" applyNumberFormat="1" applyFont="1" applyFill="1" applyBorder="1" applyAlignment="1">
      <alignment horizontal="center" vertical="center"/>
      <protection locked="0"/>
    </xf>
    <xf numFmtId="0" fontId="10" fillId="5" borderId="1" xfId="1" applyNumberFormat="1" applyFont="1" applyFill="1" applyBorder="1" applyAlignment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14" fontId="7" fillId="4" borderId="1" xfId="1" applyNumberFormat="1" applyFont="1" applyFill="1" applyBorder="1" applyAlignment="1">
      <alignment horizontal="center" vertical="center"/>
      <protection locked="0"/>
    </xf>
    <xf numFmtId="166" fontId="7" fillId="4" borderId="1" xfId="1" applyNumberFormat="1" applyFont="1" applyFill="1" applyBorder="1" applyAlignment="1">
      <alignment horizontal="center" vertical="center" wrapText="1"/>
      <protection locked="0"/>
    </xf>
    <xf numFmtId="166" fontId="5" fillId="4" borderId="1" xfId="1" applyNumberFormat="1" applyFont="1" applyFill="1" applyBorder="1" applyAlignment="1">
      <alignment horizontal="center" vertical="center"/>
      <protection locked="0"/>
    </xf>
    <xf numFmtId="166" fontId="5" fillId="5" borderId="1" xfId="1" applyNumberFormat="1" applyFont="1" applyFill="1" applyBorder="1" applyAlignment="1">
      <alignment horizontal="center" vertical="center"/>
      <protection locked="0"/>
    </xf>
    <xf numFmtId="166" fontId="10" fillId="5" borderId="1" xfId="1" applyNumberFormat="1" applyFont="1" applyFill="1" applyBorder="1" applyAlignment="1">
      <alignment horizontal="center" vertical="center"/>
      <protection locked="0"/>
    </xf>
    <xf numFmtId="166" fontId="5" fillId="2" borderId="1" xfId="1" applyNumberFormat="1" applyFont="1" applyFill="1" applyBorder="1" applyAlignment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top" wrapText="1"/>
    </xf>
    <xf numFmtId="0" fontId="14" fillId="4" borderId="1" xfId="1" applyNumberFormat="1" applyFont="1" applyFill="1" applyBorder="1" applyAlignment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6" fontId="4" fillId="4" borderId="1" xfId="1" applyNumberFormat="1" applyFill="1" applyBorder="1" applyAlignment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167" fontId="1" fillId="4" borderId="1" xfId="4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14" fontId="0" fillId="4" borderId="1" xfId="0" applyNumberFormat="1" applyFill="1" applyBorder="1">
      <alignment vertical="center"/>
    </xf>
    <xf numFmtId="0" fontId="1" fillId="0" borderId="1" xfId="0" applyFont="1" applyBorder="1">
      <alignment vertical="center"/>
    </xf>
  </cellXfs>
  <cellStyles count="5">
    <cellStyle name="Comma" xfId="1" builtinId="3"/>
    <cellStyle name="Currency" xfId="4" builtinId="4"/>
    <cellStyle name="Excel Built-in Normal" xfId="2" xr:uid="{10EE0E0B-B103-401D-B71B-677B9D7975D4}"/>
    <cellStyle name="Hyperlink" xfId="3" builtinId="8"/>
    <cellStyle name="Normal" xfId="0" builtinId="0"/>
  </cellStyles>
  <dxfs count="2"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D9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www.wps.cn/officeDocument/2020/cellImage" Target="NUL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lumber71.ru/rr516315213" TargetMode="External"/><Relationship Id="rId1" Type="http://schemas.openxmlformats.org/officeDocument/2006/relationships/hyperlink" Target="https://plumber71.ru/rr51631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45E3-E373-4E0B-AF38-C562788E05DE}">
  <dimension ref="A1:I155"/>
  <sheetViews>
    <sheetView tabSelected="1" workbookViewId="0">
      <pane xSplit="3" ySplit="2" topLeftCell="D129" activePane="bottomRight" state="frozen"/>
      <selection pane="topRight" activeCell="D1" sqref="D1"/>
      <selection pane="bottomLeft" activeCell="A3" sqref="A3"/>
      <selection pane="bottomRight" activeCell="A100" sqref="A100:XFD100"/>
    </sheetView>
  </sheetViews>
  <sheetFormatPr defaultRowHeight="14.4" x14ac:dyDescent="0.3"/>
  <cols>
    <col min="1" max="1" width="3.33203125" customWidth="1"/>
    <col min="2" max="2" width="10.88671875" customWidth="1"/>
    <col min="3" max="3" width="83" customWidth="1"/>
    <col min="4" max="4" width="10.33203125" customWidth="1"/>
    <col min="5" max="5" width="10.5546875" customWidth="1"/>
    <col min="6" max="6" width="10.33203125" style="59" customWidth="1"/>
    <col min="7" max="7" width="22.109375" customWidth="1"/>
    <col min="8" max="8" width="12.109375" customWidth="1"/>
    <col min="9" max="9" width="10.33203125" customWidth="1"/>
  </cols>
  <sheetData>
    <row r="1" spans="1:9" ht="31.2" customHeight="1" x14ac:dyDescent="0.3">
      <c r="C1" s="66" t="s">
        <v>137</v>
      </c>
      <c r="D1" s="65">
        <f>SUM(D3:D144)</f>
        <v>0</v>
      </c>
      <c r="E1" s="67">
        <f>SUM(E3:E144)</f>
        <v>0</v>
      </c>
    </row>
    <row r="2" spans="1:9" ht="66.599999999999994" customHeight="1" x14ac:dyDescent="0.3">
      <c r="B2" s="60" t="s">
        <v>131</v>
      </c>
      <c r="C2" s="64" t="s">
        <v>136</v>
      </c>
      <c r="D2" s="63" t="s">
        <v>134</v>
      </c>
      <c r="E2" s="63" t="s">
        <v>135</v>
      </c>
      <c r="F2" s="53" t="s">
        <v>133</v>
      </c>
      <c r="G2" s="52" t="s">
        <v>80</v>
      </c>
      <c r="H2" s="62" t="s">
        <v>126</v>
      </c>
      <c r="I2" s="61" t="s">
        <v>132</v>
      </c>
    </row>
    <row r="3" spans="1:9" ht="15.6" x14ac:dyDescent="0.3">
      <c r="B3" s="8" t="s">
        <v>63</v>
      </c>
      <c r="C3" s="1" t="s">
        <v>66</v>
      </c>
      <c r="D3" s="4"/>
      <c r="E3" s="4">
        <f>D3*H3</f>
        <v>0</v>
      </c>
      <c r="F3" s="54">
        <v>6</v>
      </c>
      <c r="G3" s="9">
        <v>46296</v>
      </c>
      <c r="H3" s="40">
        <v>125</v>
      </c>
      <c r="I3" s="7">
        <v>228</v>
      </c>
    </row>
    <row r="4" spans="1:9" ht="15.6" x14ac:dyDescent="0.3">
      <c r="B4" s="8" t="s">
        <v>63</v>
      </c>
      <c r="C4" s="1" t="s">
        <v>68</v>
      </c>
      <c r="D4" s="4"/>
      <c r="E4" s="4">
        <f t="shared" ref="E4:E77" si="0">D4*H4</f>
        <v>0</v>
      </c>
      <c r="F4" s="54">
        <v>1</v>
      </c>
      <c r="G4" s="9">
        <v>46327</v>
      </c>
      <c r="H4" s="40">
        <v>125</v>
      </c>
      <c r="I4" s="7">
        <v>285</v>
      </c>
    </row>
    <row r="5" spans="1:9" ht="15.6" x14ac:dyDescent="0.3">
      <c r="B5" s="8" t="s">
        <v>13</v>
      </c>
      <c r="C5" s="1" t="s">
        <v>30</v>
      </c>
      <c r="D5" s="4"/>
      <c r="E5" s="4">
        <f t="shared" si="0"/>
        <v>0</v>
      </c>
      <c r="F5" s="54">
        <v>1</v>
      </c>
      <c r="G5" s="9" t="s">
        <v>90</v>
      </c>
      <c r="H5" s="40">
        <v>150</v>
      </c>
      <c r="I5" s="7">
        <v>253</v>
      </c>
    </row>
    <row r="6" spans="1:9" ht="15.6" x14ac:dyDescent="0.3">
      <c r="B6" s="8" t="s">
        <v>3</v>
      </c>
      <c r="C6" s="1" t="s">
        <v>42</v>
      </c>
      <c r="D6" s="4"/>
      <c r="E6" s="4">
        <f t="shared" si="0"/>
        <v>0</v>
      </c>
      <c r="F6" s="54">
        <v>46</v>
      </c>
      <c r="G6" s="9" t="s">
        <v>100</v>
      </c>
      <c r="H6" s="40">
        <v>200</v>
      </c>
      <c r="I6" s="7">
        <v>278</v>
      </c>
    </row>
    <row r="7" spans="1:9" ht="15.6" x14ac:dyDescent="0.3">
      <c r="B7" s="8" t="s">
        <v>3</v>
      </c>
      <c r="C7" s="1" t="s">
        <v>43</v>
      </c>
      <c r="D7" s="4"/>
      <c r="E7" s="4">
        <f t="shared" si="0"/>
        <v>0</v>
      </c>
      <c r="F7" s="54">
        <v>18</v>
      </c>
      <c r="G7" s="9">
        <v>47239</v>
      </c>
      <c r="H7" s="40">
        <v>175</v>
      </c>
      <c r="I7" s="7">
        <v>215</v>
      </c>
    </row>
    <row r="8" spans="1:9" ht="15.6" x14ac:dyDescent="0.3">
      <c r="B8" s="8" t="s">
        <v>3</v>
      </c>
      <c r="C8" s="1" t="s">
        <v>45</v>
      </c>
      <c r="D8" s="4"/>
      <c r="E8" s="4">
        <f t="shared" si="0"/>
        <v>0</v>
      </c>
      <c r="F8" s="54">
        <v>3</v>
      </c>
      <c r="G8" s="9">
        <v>46905</v>
      </c>
      <c r="H8" s="40">
        <v>225</v>
      </c>
      <c r="I8" s="7">
        <v>316</v>
      </c>
    </row>
    <row r="9" spans="1:9" ht="15.6" x14ac:dyDescent="0.3">
      <c r="B9" s="8" t="s">
        <v>3</v>
      </c>
      <c r="C9" s="1" t="s">
        <v>46</v>
      </c>
      <c r="D9" s="4"/>
      <c r="E9" s="4">
        <f t="shared" si="0"/>
        <v>0</v>
      </c>
      <c r="F9" s="54">
        <v>8</v>
      </c>
      <c r="G9" s="9">
        <v>46569</v>
      </c>
      <c r="H9" s="40">
        <v>225</v>
      </c>
      <c r="I9" s="7">
        <v>329</v>
      </c>
    </row>
    <row r="10" spans="1:9" ht="15.6" x14ac:dyDescent="0.3">
      <c r="B10" s="8" t="s">
        <v>3</v>
      </c>
      <c r="C10" s="1" t="s">
        <v>15</v>
      </c>
      <c r="D10" s="4"/>
      <c r="E10" s="4">
        <f t="shared" si="0"/>
        <v>0</v>
      </c>
      <c r="F10" s="54">
        <v>7</v>
      </c>
      <c r="G10" s="9" t="s">
        <v>82</v>
      </c>
      <c r="H10" s="40">
        <v>225</v>
      </c>
      <c r="I10" s="7">
        <v>266</v>
      </c>
    </row>
    <row r="11" spans="1:9" ht="15.6" x14ac:dyDescent="0.3">
      <c r="B11" s="8" t="s">
        <v>3</v>
      </c>
      <c r="C11" s="1" t="s">
        <v>16</v>
      </c>
      <c r="D11" s="4"/>
      <c r="E11" s="4">
        <f t="shared" si="0"/>
        <v>0</v>
      </c>
      <c r="F11" s="54">
        <v>25</v>
      </c>
      <c r="G11" s="9" t="s">
        <v>111</v>
      </c>
      <c r="H11" s="40">
        <v>225</v>
      </c>
      <c r="I11" s="7">
        <v>278</v>
      </c>
    </row>
    <row r="12" spans="1:9" ht="15.6" x14ac:dyDescent="0.3">
      <c r="B12" s="8" t="s">
        <v>3</v>
      </c>
      <c r="C12" s="1" t="s">
        <v>47</v>
      </c>
      <c r="D12" s="4"/>
      <c r="E12" s="4">
        <f t="shared" si="0"/>
        <v>0</v>
      </c>
      <c r="F12" s="54">
        <v>24</v>
      </c>
      <c r="G12" s="9">
        <v>46204</v>
      </c>
      <c r="H12" s="40">
        <v>50</v>
      </c>
      <c r="I12" s="7">
        <v>278</v>
      </c>
    </row>
    <row r="13" spans="1:9" ht="15.6" x14ac:dyDescent="0.3">
      <c r="B13" s="8" t="s">
        <v>3</v>
      </c>
      <c r="C13" s="1" t="s">
        <v>112</v>
      </c>
      <c r="D13" s="4"/>
      <c r="E13" s="4">
        <f t="shared" si="0"/>
        <v>0</v>
      </c>
      <c r="F13" s="54">
        <v>44</v>
      </c>
      <c r="G13" s="9" t="s">
        <v>114</v>
      </c>
      <c r="H13" s="40">
        <v>225</v>
      </c>
      <c r="I13" s="7">
        <v>291</v>
      </c>
    </row>
    <row r="14" spans="1:9" ht="15.6" x14ac:dyDescent="0.3">
      <c r="B14" s="10" t="s">
        <v>3</v>
      </c>
      <c r="C14" s="30" t="s">
        <v>74</v>
      </c>
      <c r="D14" s="4"/>
      <c r="E14" s="4">
        <f t="shared" si="0"/>
        <v>0</v>
      </c>
      <c r="F14" s="41">
        <v>2</v>
      </c>
      <c r="G14" s="32">
        <v>45839</v>
      </c>
      <c r="H14" s="41">
        <v>50</v>
      </c>
      <c r="I14" s="13">
        <v>350</v>
      </c>
    </row>
    <row r="15" spans="1:9" ht="15.6" x14ac:dyDescent="0.3">
      <c r="B15" s="8" t="s">
        <v>3</v>
      </c>
      <c r="C15" s="1" t="s">
        <v>61</v>
      </c>
      <c r="D15" s="4"/>
      <c r="E15" s="4">
        <f t="shared" si="0"/>
        <v>0</v>
      </c>
      <c r="F15" s="42">
        <v>14</v>
      </c>
      <c r="G15" s="33">
        <v>46266</v>
      </c>
      <c r="H15" s="42">
        <v>150</v>
      </c>
      <c r="I15" s="7">
        <v>240</v>
      </c>
    </row>
    <row r="16" spans="1:9" ht="15.6" x14ac:dyDescent="0.3">
      <c r="A16" s="51"/>
      <c r="B16" s="8" t="s">
        <v>4</v>
      </c>
      <c r="C16" s="1" t="s">
        <v>31</v>
      </c>
      <c r="D16" s="4"/>
      <c r="E16" s="4">
        <f t="shared" si="0"/>
        <v>0</v>
      </c>
      <c r="F16" s="54">
        <v>9</v>
      </c>
      <c r="G16" s="9">
        <v>46753</v>
      </c>
      <c r="H16" s="40">
        <v>170</v>
      </c>
      <c r="I16" s="7">
        <v>266</v>
      </c>
    </row>
    <row r="17" spans="1:9" ht="15.6" x14ac:dyDescent="0.3">
      <c r="A17" s="51"/>
      <c r="B17" s="8" t="s">
        <v>145</v>
      </c>
      <c r="C17" s="1" t="s">
        <v>141</v>
      </c>
      <c r="D17" s="4"/>
      <c r="E17" s="4">
        <f t="shared" si="0"/>
        <v>0</v>
      </c>
      <c r="F17" s="54">
        <v>30</v>
      </c>
      <c r="G17" s="9">
        <v>46082</v>
      </c>
      <c r="H17" s="40">
        <v>50</v>
      </c>
      <c r="I17" s="7">
        <v>180</v>
      </c>
    </row>
    <row r="18" spans="1:9" ht="15.6" x14ac:dyDescent="0.3">
      <c r="A18" s="51"/>
      <c r="B18" s="8" t="s">
        <v>145</v>
      </c>
      <c r="C18" s="1" t="s">
        <v>142</v>
      </c>
      <c r="D18" s="4"/>
      <c r="E18" s="4">
        <f t="shared" si="0"/>
        <v>0</v>
      </c>
      <c r="F18" s="54">
        <v>30</v>
      </c>
      <c r="G18" s="9">
        <v>46082</v>
      </c>
      <c r="H18" s="40">
        <v>50</v>
      </c>
      <c r="I18" s="7">
        <v>180</v>
      </c>
    </row>
    <row r="19" spans="1:9" ht="15.6" x14ac:dyDescent="0.3">
      <c r="A19" s="51"/>
      <c r="B19" s="8" t="s">
        <v>145</v>
      </c>
      <c r="C19" s="1" t="s">
        <v>143</v>
      </c>
      <c r="D19" s="4"/>
      <c r="E19" s="4">
        <f t="shared" si="0"/>
        <v>0</v>
      </c>
      <c r="F19" s="54">
        <v>30</v>
      </c>
      <c r="G19" s="9">
        <v>46143</v>
      </c>
      <c r="H19" s="40">
        <v>50</v>
      </c>
      <c r="I19" s="7">
        <v>180</v>
      </c>
    </row>
    <row r="20" spans="1:9" ht="15.6" x14ac:dyDescent="0.3">
      <c r="A20" s="51"/>
      <c r="B20" s="8" t="s">
        <v>145</v>
      </c>
      <c r="C20" s="1" t="s">
        <v>144</v>
      </c>
      <c r="D20" s="4"/>
      <c r="E20" s="4">
        <f t="shared" si="0"/>
        <v>0</v>
      </c>
      <c r="F20" s="54">
        <v>30</v>
      </c>
      <c r="G20" s="9">
        <v>46082</v>
      </c>
      <c r="H20" s="40">
        <v>50</v>
      </c>
      <c r="I20" s="7">
        <v>180</v>
      </c>
    </row>
    <row r="21" spans="1:9" ht="15.6" x14ac:dyDescent="0.3">
      <c r="B21" s="10" t="s">
        <v>0</v>
      </c>
      <c r="C21" s="11" t="s">
        <v>17</v>
      </c>
      <c r="D21" s="4"/>
      <c r="E21" s="4">
        <f t="shared" si="0"/>
        <v>0</v>
      </c>
      <c r="F21" s="55">
        <v>6</v>
      </c>
      <c r="G21" s="12">
        <v>46023</v>
      </c>
      <c r="H21" s="43">
        <v>50</v>
      </c>
      <c r="I21" s="13">
        <v>240</v>
      </c>
    </row>
    <row r="22" spans="1:9" ht="15.6" x14ac:dyDescent="0.3">
      <c r="B22" s="8" t="s">
        <v>64</v>
      </c>
      <c r="C22" s="1" t="s">
        <v>69</v>
      </c>
      <c r="D22" s="4"/>
      <c r="E22" s="4">
        <f t="shared" si="0"/>
        <v>0</v>
      </c>
      <c r="F22" s="54">
        <v>3</v>
      </c>
      <c r="G22" s="9">
        <v>46235</v>
      </c>
      <c r="H22" s="40">
        <v>100</v>
      </c>
      <c r="I22" s="7">
        <v>225</v>
      </c>
    </row>
    <row r="23" spans="1:9" ht="15.6" x14ac:dyDescent="0.3">
      <c r="B23" s="10" t="s">
        <v>1</v>
      </c>
      <c r="C23" s="11" t="s">
        <v>35</v>
      </c>
      <c r="D23" s="4"/>
      <c r="E23" s="4">
        <f t="shared" si="0"/>
        <v>0</v>
      </c>
      <c r="F23" s="55">
        <v>2</v>
      </c>
      <c r="G23" s="12">
        <v>46023</v>
      </c>
      <c r="H23" s="43">
        <v>50</v>
      </c>
      <c r="I23" s="13">
        <v>280</v>
      </c>
    </row>
    <row r="24" spans="1:9" ht="15.6" x14ac:dyDescent="0.3">
      <c r="B24" s="10" t="s">
        <v>1</v>
      </c>
      <c r="C24" s="11" t="s">
        <v>36</v>
      </c>
      <c r="D24" s="4"/>
      <c r="E24" s="4">
        <f t="shared" si="0"/>
        <v>0</v>
      </c>
      <c r="F24" s="55">
        <v>1</v>
      </c>
      <c r="G24" s="12">
        <v>45962</v>
      </c>
      <c r="H24" s="43">
        <v>50</v>
      </c>
      <c r="I24" s="13">
        <v>250</v>
      </c>
    </row>
    <row r="25" spans="1:9" ht="15.6" x14ac:dyDescent="0.3">
      <c r="B25" s="8" t="s">
        <v>1</v>
      </c>
      <c r="C25" s="1" t="s">
        <v>81</v>
      </c>
      <c r="D25" s="4"/>
      <c r="E25" s="4">
        <f t="shared" si="0"/>
        <v>0</v>
      </c>
      <c r="F25" s="54">
        <v>21</v>
      </c>
      <c r="G25" s="9">
        <v>46692</v>
      </c>
      <c r="H25" s="40">
        <v>280</v>
      </c>
      <c r="I25" s="7">
        <v>280</v>
      </c>
    </row>
    <row r="26" spans="1:9" ht="15.6" x14ac:dyDescent="0.3">
      <c r="B26" s="10" t="s">
        <v>1</v>
      </c>
      <c r="C26" s="11" t="s">
        <v>37</v>
      </c>
      <c r="D26" s="4"/>
      <c r="E26" s="4">
        <f t="shared" si="0"/>
        <v>0</v>
      </c>
      <c r="F26" s="55">
        <v>65</v>
      </c>
      <c r="G26" s="12" t="s">
        <v>99</v>
      </c>
      <c r="H26" s="43">
        <v>50</v>
      </c>
      <c r="I26" s="13">
        <v>280</v>
      </c>
    </row>
    <row r="27" spans="1:9" ht="15.6" x14ac:dyDescent="0.3">
      <c r="B27" s="10" t="s">
        <v>1</v>
      </c>
      <c r="C27" s="11" t="s">
        <v>19</v>
      </c>
      <c r="D27" s="4"/>
      <c r="E27" s="4">
        <f t="shared" si="0"/>
        <v>0</v>
      </c>
      <c r="F27" s="55">
        <v>2</v>
      </c>
      <c r="G27" s="12" t="s">
        <v>85</v>
      </c>
      <c r="H27" s="43">
        <v>50</v>
      </c>
      <c r="I27" s="13">
        <v>280</v>
      </c>
    </row>
    <row r="28" spans="1:9" ht="15.6" x14ac:dyDescent="0.3">
      <c r="B28" s="10" t="s">
        <v>1</v>
      </c>
      <c r="C28" s="11" t="s">
        <v>59</v>
      </c>
      <c r="D28" s="4"/>
      <c r="E28" s="4">
        <f t="shared" si="0"/>
        <v>0</v>
      </c>
      <c r="F28" s="55">
        <v>1</v>
      </c>
      <c r="G28" s="12">
        <v>45962</v>
      </c>
      <c r="H28" s="43">
        <v>50</v>
      </c>
      <c r="I28" s="13">
        <v>230</v>
      </c>
    </row>
    <row r="29" spans="1:9" ht="15.6" x14ac:dyDescent="0.3">
      <c r="B29" s="8" t="s">
        <v>1</v>
      </c>
      <c r="C29" s="1" t="s">
        <v>11</v>
      </c>
      <c r="D29" s="4"/>
      <c r="E29" s="4">
        <f t="shared" si="0"/>
        <v>0</v>
      </c>
      <c r="F29" s="54">
        <v>9</v>
      </c>
      <c r="G29" s="9">
        <v>46478</v>
      </c>
      <c r="H29" s="40">
        <v>75</v>
      </c>
      <c r="I29" s="7">
        <v>120</v>
      </c>
    </row>
    <row r="30" spans="1:9" ht="15.6" x14ac:dyDescent="0.3">
      <c r="B30" s="8" t="s">
        <v>1</v>
      </c>
      <c r="C30" s="1" t="s">
        <v>23</v>
      </c>
      <c r="D30" s="4"/>
      <c r="E30" s="4">
        <f t="shared" si="0"/>
        <v>0</v>
      </c>
      <c r="F30" s="54">
        <v>3</v>
      </c>
      <c r="G30" s="9">
        <v>46204</v>
      </c>
      <c r="H30" s="40">
        <v>75</v>
      </c>
      <c r="I30" s="7">
        <v>120</v>
      </c>
    </row>
    <row r="31" spans="1:9" ht="15.6" x14ac:dyDescent="0.3">
      <c r="B31" s="8" t="s">
        <v>1</v>
      </c>
      <c r="C31" s="1" t="s">
        <v>21</v>
      </c>
      <c r="D31" s="4"/>
      <c r="E31" s="4">
        <f t="shared" si="0"/>
        <v>0</v>
      </c>
      <c r="F31" s="54">
        <v>5</v>
      </c>
      <c r="G31" s="9" t="s">
        <v>121</v>
      </c>
      <c r="H31" s="40">
        <v>150</v>
      </c>
      <c r="I31" s="7">
        <v>250</v>
      </c>
    </row>
    <row r="32" spans="1:9" ht="15.6" x14ac:dyDescent="0.3">
      <c r="B32" s="8" t="s">
        <v>1</v>
      </c>
      <c r="C32" s="1" t="s">
        <v>52</v>
      </c>
      <c r="D32" s="4"/>
      <c r="E32" s="4">
        <f t="shared" si="0"/>
        <v>0</v>
      </c>
      <c r="F32" s="54">
        <v>1</v>
      </c>
      <c r="G32" s="9">
        <v>46174</v>
      </c>
      <c r="H32" s="40">
        <v>70</v>
      </c>
      <c r="I32" s="7">
        <v>120</v>
      </c>
    </row>
    <row r="33" spans="2:9" ht="15.6" x14ac:dyDescent="0.3">
      <c r="B33" s="8" t="s">
        <v>1</v>
      </c>
      <c r="C33" s="1" t="s">
        <v>48</v>
      </c>
      <c r="D33" s="4"/>
      <c r="E33" s="4">
        <f t="shared" si="0"/>
        <v>0</v>
      </c>
      <c r="F33" s="54">
        <v>33</v>
      </c>
      <c r="G33" s="9" t="s">
        <v>84</v>
      </c>
      <c r="H33" s="40">
        <v>180</v>
      </c>
      <c r="I33" s="7">
        <v>245</v>
      </c>
    </row>
    <row r="34" spans="2:9" ht="15.6" x14ac:dyDescent="0.3">
      <c r="B34" s="10" t="s">
        <v>1</v>
      </c>
      <c r="C34" s="11" t="s">
        <v>76</v>
      </c>
      <c r="D34" s="4"/>
      <c r="E34" s="4">
        <f t="shared" si="0"/>
        <v>0</v>
      </c>
      <c r="F34" s="55">
        <v>2</v>
      </c>
      <c r="G34" s="12" t="s">
        <v>83</v>
      </c>
      <c r="H34" s="43">
        <v>2500</v>
      </c>
      <c r="I34" s="13">
        <v>2600</v>
      </c>
    </row>
    <row r="35" spans="2:9" ht="15.6" x14ac:dyDescent="0.3">
      <c r="B35" s="8" t="s">
        <v>1</v>
      </c>
      <c r="C35" s="1" t="s">
        <v>49</v>
      </c>
      <c r="D35" s="4"/>
      <c r="E35" s="4">
        <f t="shared" si="0"/>
        <v>0</v>
      </c>
      <c r="F35" s="54">
        <v>1</v>
      </c>
      <c r="G35" s="9">
        <v>46447</v>
      </c>
      <c r="H35" s="40">
        <v>250</v>
      </c>
      <c r="I35" s="7">
        <v>280</v>
      </c>
    </row>
    <row r="36" spans="2:9" ht="15.6" x14ac:dyDescent="0.3">
      <c r="B36" s="8" t="s">
        <v>1</v>
      </c>
      <c r="C36" s="1" t="s">
        <v>50</v>
      </c>
      <c r="D36" s="4"/>
      <c r="E36" s="4">
        <f t="shared" si="0"/>
        <v>0</v>
      </c>
      <c r="F36" s="54">
        <v>1</v>
      </c>
      <c r="G36" s="9">
        <v>46722</v>
      </c>
      <c r="H36" s="40">
        <v>200</v>
      </c>
      <c r="I36" s="7">
        <v>250</v>
      </c>
    </row>
    <row r="37" spans="2:9" ht="15.6" x14ac:dyDescent="0.3">
      <c r="B37" s="8" t="s">
        <v>1</v>
      </c>
      <c r="C37" s="1" t="s">
        <v>51</v>
      </c>
      <c r="D37" s="4"/>
      <c r="E37" s="4">
        <f t="shared" si="0"/>
        <v>0</v>
      </c>
      <c r="F37" s="54">
        <v>2</v>
      </c>
      <c r="G37" s="9">
        <v>46905</v>
      </c>
      <c r="H37" s="40">
        <v>250</v>
      </c>
      <c r="I37" s="7">
        <v>280</v>
      </c>
    </row>
    <row r="38" spans="2:9" ht="15.6" x14ac:dyDescent="0.3">
      <c r="B38" s="8" t="s">
        <v>1</v>
      </c>
      <c r="C38" s="1" t="s">
        <v>18</v>
      </c>
      <c r="D38" s="4"/>
      <c r="E38" s="4">
        <f t="shared" si="0"/>
        <v>0</v>
      </c>
      <c r="F38" s="54">
        <v>2</v>
      </c>
      <c r="G38" s="9">
        <v>46661</v>
      </c>
      <c r="H38" s="40">
        <v>250</v>
      </c>
      <c r="I38" s="7">
        <v>280</v>
      </c>
    </row>
    <row r="39" spans="2:9" ht="15.6" x14ac:dyDescent="0.3">
      <c r="B39" s="10" t="s">
        <v>1</v>
      </c>
      <c r="C39" s="11" t="s">
        <v>38</v>
      </c>
      <c r="D39" s="4"/>
      <c r="E39" s="4">
        <f t="shared" si="0"/>
        <v>0</v>
      </c>
      <c r="F39" s="55">
        <v>4</v>
      </c>
      <c r="G39" s="12">
        <v>46082</v>
      </c>
      <c r="H39" s="43">
        <v>50</v>
      </c>
      <c r="I39" s="13">
        <v>280</v>
      </c>
    </row>
    <row r="40" spans="2:9" ht="15.6" x14ac:dyDescent="0.3">
      <c r="B40" s="10" t="s">
        <v>12</v>
      </c>
      <c r="C40" s="11" t="s">
        <v>57</v>
      </c>
      <c r="D40" s="4"/>
      <c r="E40" s="4">
        <f t="shared" si="0"/>
        <v>0</v>
      </c>
      <c r="F40" s="55">
        <v>2</v>
      </c>
      <c r="G40" s="12" t="s">
        <v>93</v>
      </c>
      <c r="H40" s="43">
        <v>50</v>
      </c>
      <c r="I40" s="13">
        <v>350</v>
      </c>
    </row>
    <row r="41" spans="2:9" ht="15.6" x14ac:dyDescent="0.3">
      <c r="B41" s="10" t="s">
        <v>5</v>
      </c>
      <c r="C41" s="11" t="s">
        <v>75</v>
      </c>
      <c r="D41" s="4"/>
      <c r="E41" s="4">
        <f t="shared" si="0"/>
        <v>0</v>
      </c>
      <c r="F41" s="55">
        <v>1</v>
      </c>
      <c r="G41" s="12">
        <v>46054</v>
      </c>
      <c r="H41" s="43">
        <v>200</v>
      </c>
      <c r="I41" s="13">
        <v>2990</v>
      </c>
    </row>
    <row r="42" spans="2:9" ht="15.6" x14ac:dyDescent="0.3">
      <c r="B42" s="8" t="s">
        <v>5</v>
      </c>
      <c r="C42" s="1" t="s">
        <v>55</v>
      </c>
      <c r="D42" s="4"/>
      <c r="E42" s="4">
        <f t="shared" si="0"/>
        <v>0</v>
      </c>
      <c r="F42" s="54">
        <v>40</v>
      </c>
      <c r="G42" s="9">
        <v>46174</v>
      </c>
      <c r="H42" s="40">
        <v>100</v>
      </c>
      <c r="I42" s="7">
        <v>320</v>
      </c>
    </row>
    <row r="43" spans="2:9" ht="15.6" x14ac:dyDescent="0.3">
      <c r="B43" s="8" t="s">
        <v>5</v>
      </c>
      <c r="C43" s="1" t="s">
        <v>54</v>
      </c>
      <c r="D43" s="4"/>
      <c r="E43" s="4">
        <f t="shared" si="0"/>
        <v>0</v>
      </c>
      <c r="F43" s="54">
        <v>30</v>
      </c>
      <c r="G43" s="9">
        <v>46143</v>
      </c>
      <c r="H43" s="40">
        <v>100</v>
      </c>
      <c r="I43" s="7">
        <v>380</v>
      </c>
    </row>
    <row r="44" spans="2:9" ht="15.6" x14ac:dyDescent="0.3">
      <c r="B44" s="8" t="s">
        <v>5</v>
      </c>
      <c r="C44" s="2" t="s">
        <v>53</v>
      </c>
      <c r="D44" s="4"/>
      <c r="E44" s="4">
        <f t="shared" si="0"/>
        <v>0</v>
      </c>
      <c r="F44" s="54">
        <v>23</v>
      </c>
      <c r="G44" s="9">
        <v>46235</v>
      </c>
      <c r="H44" s="40">
        <v>300</v>
      </c>
      <c r="I44" s="7">
        <v>700</v>
      </c>
    </row>
    <row r="45" spans="2:9" ht="15.6" x14ac:dyDescent="0.3">
      <c r="B45" s="8" t="s">
        <v>65</v>
      </c>
      <c r="C45" s="1" t="s">
        <v>66</v>
      </c>
      <c r="D45" s="4"/>
      <c r="E45" s="4">
        <f t="shared" si="0"/>
        <v>0</v>
      </c>
      <c r="F45" s="54">
        <v>4</v>
      </c>
      <c r="G45" s="9">
        <v>46569</v>
      </c>
      <c r="H45" s="40">
        <v>150</v>
      </c>
      <c r="I45" s="7">
        <v>225</v>
      </c>
    </row>
    <row r="46" spans="2:9" ht="15.6" x14ac:dyDescent="0.3">
      <c r="B46" s="10" t="s">
        <v>65</v>
      </c>
      <c r="C46" s="11" t="s">
        <v>67</v>
      </c>
      <c r="D46" s="4"/>
      <c r="E46" s="4">
        <f t="shared" si="0"/>
        <v>0</v>
      </c>
      <c r="F46" s="55">
        <v>28</v>
      </c>
      <c r="G46" s="12">
        <v>45962</v>
      </c>
      <c r="H46" s="43"/>
      <c r="I46" s="13">
        <v>250</v>
      </c>
    </row>
    <row r="47" spans="2:9" ht="15.6" x14ac:dyDescent="0.3">
      <c r="B47" s="8" t="s">
        <v>65</v>
      </c>
      <c r="C47" s="1" t="s">
        <v>68</v>
      </c>
      <c r="D47" s="4"/>
      <c r="E47" s="4">
        <f t="shared" si="0"/>
        <v>0</v>
      </c>
      <c r="F47" s="54">
        <v>30</v>
      </c>
      <c r="G47" s="9">
        <v>46569</v>
      </c>
      <c r="H47" s="40">
        <v>150</v>
      </c>
      <c r="I47" s="7">
        <v>275</v>
      </c>
    </row>
    <row r="48" spans="2:9" ht="15.6" x14ac:dyDescent="0.3">
      <c r="B48" s="8" t="s">
        <v>6</v>
      </c>
      <c r="C48" s="1" t="s">
        <v>25</v>
      </c>
      <c r="D48" s="4"/>
      <c r="E48" s="4">
        <f t="shared" si="0"/>
        <v>0</v>
      </c>
      <c r="F48" s="54">
        <v>1</v>
      </c>
      <c r="G48" s="9">
        <v>47300</v>
      </c>
      <c r="H48" s="40">
        <v>200</v>
      </c>
      <c r="I48" s="7">
        <v>234</v>
      </c>
    </row>
    <row r="49" spans="2:9" ht="15.6" x14ac:dyDescent="0.3">
      <c r="B49" s="19" t="s">
        <v>6</v>
      </c>
      <c r="C49" s="17" t="s">
        <v>87</v>
      </c>
      <c r="D49" s="4"/>
      <c r="E49" s="4">
        <f t="shared" si="0"/>
        <v>0</v>
      </c>
      <c r="F49" s="56">
        <v>15</v>
      </c>
      <c r="G49" s="20">
        <v>45901</v>
      </c>
      <c r="H49" s="44">
        <v>70</v>
      </c>
      <c r="I49" s="18">
        <v>165</v>
      </c>
    </row>
    <row r="50" spans="2:9" ht="15.6" x14ac:dyDescent="0.3">
      <c r="B50" s="19" t="s">
        <v>6</v>
      </c>
      <c r="C50" s="17" t="s">
        <v>86</v>
      </c>
      <c r="D50" s="4"/>
      <c r="E50" s="4">
        <f t="shared" si="0"/>
        <v>0</v>
      </c>
      <c r="F50" s="56">
        <v>1</v>
      </c>
      <c r="G50" s="20">
        <v>45931</v>
      </c>
      <c r="H50" s="44">
        <v>70</v>
      </c>
      <c r="I50" s="18">
        <v>0</v>
      </c>
    </row>
    <row r="51" spans="2:9" ht="15.6" x14ac:dyDescent="0.3">
      <c r="B51" s="8" t="s">
        <v>6</v>
      </c>
      <c r="C51" s="1" t="s">
        <v>109</v>
      </c>
      <c r="D51" s="4"/>
      <c r="E51" s="4">
        <f t="shared" si="0"/>
        <v>0</v>
      </c>
      <c r="F51" s="54">
        <v>6</v>
      </c>
      <c r="G51" s="9">
        <v>46266</v>
      </c>
      <c r="H51" s="40">
        <v>150</v>
      </c>
      <c r="I51" s="7">
        <v>234</v>
      </c>
    </row>
    <row r="52" spans="2:9" ht="15.6" x14ac:dyDescent="0.3">
      <c r="B52" s="8" t="s">
        <v>60</v>
      </c>
      <c r="C52" s="1" t="s">
        <v>96</v>
      </c>
      <c r="D52" s="4"/>
      <c r="E52" s="4">
        <f t="shared" si="0"/>
        <v>0</v>
      </c>
      <c r="F52" s="54">
        <v>1</v>
      </c>
      <c r="G52" s="9" t="s">
        <v>158</v>
      </c>
      <c r="H52" s="40">
        <v>50</v>
      </c>
      <c r="I52" s="7">
        <v>470</v>
      </c>
    </row>
    <row r="53" spans="2:9" ht="15.6" x14ac:dyDescent="0.3">
      <c r="B53" s="8" t="s">
        <v>60</v>
      </c>
      <c r="C53" s="1" t="s">
        <v>98</v>
      </c>
      <c r="D53" s="4"/>
      <c r="E53" s="4">
        <f t="shared" si="0"/>
        <v>0</v>
      </c>
      <c r="F53" s="54">
        <v>1</v>
      </c>
      <c r="G53" s="9" t="s">
        <v>158</v>
      </c>
      <c r="H53" s="40">
        <v>50</v>
      </c>
      <c r="I53" s="7">
        <v>470</v>
      </c>
    </row>
    <row r="54" spans="2:9" ht="15.6" x14ac:dyDescent="0.3">
      <c r="B54" s="8" t="s">
        <v>60</v>
      </c>
      <c r="C54" s="1" t="s">
        <v>97</v>
      </c>
      <c r="D54" s="4"/>
      <c r="E54" s="4">
        <f t="shared" si="0"/>
        <v>0</v>
      </c>
      <c r="F54" s="54">
        <v>1</v>
      </c>
      <c r="G54" s="9" t="s">
        <v>158</v>
      </c>
      <c r="H54" s="40">
        <v>50</v>
      </c>
      <c r="I54" s="7">
        <v>470</v>
      </c>
    </row>
    <row r="55" spans="2:9" ht="15.6" x14ac:dyDescent="0.3">
      <c r="B55" s="8" t="s">
        <v>60</v>
      </c>
      <c r="C55" s="1" t="s">
        <v>146</v>
      </c>
      <c r="D55" s="4"/>
      <c r="E55" s="4">
        <f t="shared" si="0"/>
        <v>0</v>
      </c>
      <c r="F55" s="54">
        <v>100</v>
      </c>
      <c r="G55" s="9" t="s">
        <v>158</v>
      </c>
      <c r="H55" s="40">
        <v>50</v>
      </c>
      <c r="I55" s="7">
        <v>75</v>
      </c>
    </row>
    <row r="56" spans="2:9" ht="15.6" x14ac:dyDescent="0.3">
      <c r="B56" s="8" t="s">
        <v>60</v>
      </c>
      <c r="C56" s="1" t="s">
        <v>147</v>
      </c>
      <c r="D56" s="4"/>
      <c r="E56" s="4">
        <f t="shared" si="0"/>
        <v>0</v>
      </c>
      <c r="F56" s="54">
        <v>100</v>
      </c>
      <c r="G56" s="9" t="s">
        <v>158</v>
      </c>
      <c r="H56" s="40">
        <v>50</v>
      </c>
      <c r="I56" s="7">
        <v>75</v>
      </c>
    </row>
    <row r="57" spans="2:9" ht="15.6" x14ac:dyDescent="0.3">
      <c r="B57" s="8" t="s">
        <v>60</v>
      </c>
      <c r="C57" s="1" t="s">
        <v>148</v>
      </c>
      <c r="D57" s="4"/>
      <c r="E57" s="4">
        <f t="shared" si="0"/>
        <v>0</v>
      </c>
      <c r="F57" s="54">
        <v>100</v>
      </c>
      <c r="G57" s="9" t="s">
        <v>158</v>
      </c>
      <c r="H57" s="40">
        <v>50</v>
      </c>
      <c r="I57" s="7">
        <v>75</v>
      </c>
    </row>
    <row r="58" spans="2:9" ht="15.6" x14ac:dyDescent="0.3">
      <c r="B58" s="8" t="s">
        <v>60</v>
      </c>
      <c r="C58" s="1" t="s">
        <v>149</v>
      </c>
      <c r="D58" s="4"/>
      <c r="E58" s="4">
        <f t="shared" si="0"/>
        <v>0</v>
      </c>
      <c r="F58" s="54">
        <v>100</v>
      </c>
      <c r="G58" s="9" t="s">
        <v>158</v>
      </c>
      <c r="H58" s="40">
        <v>50</v>
      </c>
      <c r="I58" s="7">
        <v>75</v>
      </c>
    </row>
    <row r="59" spans="2:9" ht="15.6" x14ac:dyDescent="0.3">
      <c r="B59" s="8" t="s">
        <v>60</v>
      </c>
      <c r="C59" s="1" t="s">
        <v>150</v>
      </c>
      <c r="D59" s="4"/>
      <c r="E59" s="4">
        <f t="shared" si="0"/>
        <v>0</v>
      </c>
      <c r="F59" s="54">
        <v>100</v>
      </c>
      <c r="G59" s="9" t="s">
        <v>158</v>
      </c>
      <c r="H59" s="40">
        <v>50</v>
      </c>
      <c r="I59" s="7">
        <v>75</v>
      </c>
    </row>
    <row r="60" spans="2:9" ht="15.6" x14ac:dyDescent="0.3">
      <c r="B60" s="8" t="s">
        <v>60</v>
      </c>
      <c r="C60" s="1" t="s">
        <v>151</v>
      </c>
      <c r="D60" s="4"/>
      <c r="E60" s="4">
        <f t="shared" si="0"/>
        <v>0</v>
      </c>
      <c r="F60" s="54">
        <v>100</v>
      </c>
      <c r="G60" s="9" t="s">
        <v>158</v>
      </c>
      <c r="H60" s="40">
        <v>50</v>
      </c>
      <c r="I60" s="7">
        <v>75</v>
      </c>
    </row>
    <row r="61" spans="2:9" ht="15.6" x14ac:dyDescent="0.3">
      <c r="B61" s="8" t="s">
        <v>60</v>
      </c>
      <c r="C61" s="1" t="s">
        <v>152</v>
      </c>
      <c r="D61" s="4"/>
      <c r="E61" s="4">
        <f t="shared" si="0"/>
        <v>0</v>
      </c>
      <c r="F61" s="54">
        <v>100</v>
      </c>
      <c r="G61" s="9" t="s">
        <v>158</v>
      </c>
      <c r="H61" s="40">
        <v>50</v>
      </c>
      <c r="I61" s="7">
        <v>75</v>
      </c>
    </row>
    <row r="62" spans="2:9" ht="15.6" x14ac:dyDescent="0.3">
      <c r="B62" s="8" t="s">
        <v>60</v>
      </c>
      <c r="C62" s="1" t="s">
        <v>153</v>
      </c>
      <c r="D62" s="4"/>
      <c r="E62" s="4">
        <f t="shared" si="0"/>
        <v>0</v>
      </c>
      <c r="F62" s="54">
        <v>100</v>
      </c>
      <c r="G62" s="9" t="s">
        <v>158</v>
      </c>
      <c r="H62" s="40">
        <v>50</v>
      </c>
      <c r="I62" s="7">
        <v>75</v>
      </c>
    </row>
    <row r="63" spans="2:9" ht="15.6" x14ac:dyDescent="0.3">
      <c r="B63" s="8" t="s">
        <v>60</v>
      </c>
      <c r="C63" s="1" t="s">
        <v>154</v>
      </c>
      <c r="D63" s="4"/>
      <c r="E63" s="4">
        <f t="shared" si="0"/>
        <v>0</v>
      </c>
      <c r="F63" s="54">
        <v>100</v>
      </c>
      <c r="G63" s="9" t="s">
        <v>158</v>
      </c>
      <c r="H63" s="40">
        <v>50</v>
      </c>
      <c r="I63" s="7">
        <v>75</v>
      </c>
    </row>
    <row r="64" spans="2:9" ht="15.6" x14ac:dyDescent="0.3">
      <c r="B64" s="8" t="s">
        <v>60</v>
      </c>
      <c r="C64" s="1" t="s">
        <v>155</v>
      </c>
      <c r="D64" s="4"/>
      <c r="E64" s="4">
        <f t="shared" si="0"/>
        <v>0</v>
      </c>
      <c r="F64" s="54">
        <v>100</v>
      </c>
      <c r="G64" s="9" t="s">
        <v>158</v>
      </c>
      <c r="H64" s="40">
        <v>50</v>
      </c>
      <c r="I64" s="7">
        <v>75</v>
      </c>
    </row>
    <row r="65" spans="2:9" ht="15.6" x14ac:dyDescent="0.3">
      <c r="B65" s="8" t="s">
        <v>60</v>
      </c>
      <c r="C65" s="1" t="s">
        <v>156</v>
      </c>
      <c r="D65" s="4"/>
      <c r="E65" s="4">
        <f t="shared" si="0"/>
        <v>0</v>
      </c>
      <c r="F65" s="54">
        <v>100</v>
      </c>
      <c r="G65" s="9" t="s">
        <v>158</v>
      </c>
      <c r="H65" s="40">
        <v>50</v>
      </c>
      <c r="I65" s="7">
        <v>75</v>
      </c>
    </row>
    <row r="66" spans="2:9" ht="15.6" x14ac:dyDescent="0.3">
      <c r="B66" s="8" t="s">
        <v>60</v>
      </c>
      <c r="C66" s="1" t="s">
        <v>157</v>
      </c>
      <c r="D66" s="4"/>
      <c r="E66" s="4">
        <f t="shared" si="0"/>
        <v>0</v>
      </c>
      <c r="F66" s="54">
        <v>100</v>
      </c>
      <c r="G66" s="9" t="s">
        <v>158</v>
      </c>
      <c r="H66" s="40">
        <v>50</v>
      </c>
      <c r="I66" s="7">
        <v>75</v>
      </c>
    </row>
    <row r="67" spans="2:9" ht="15.6" x14ac:dyDescent="0.3">
      <c r="B67" s="8" t="s">
        <v>7</v>
      </c>
      <c r="C67" s="1" t="s">
        <v>40</v>
      </c>
      <c r="D67" s="4"/>
      <c r="E67" s="4">
        <f t="shared" si="0"/>
        <v>0</v>
      </c>
      <c r="F67" s="54">
        <v>7</v>
      </c>
      <c r="G67" s="9" t="s">
        <v>124</v>
      </c>
      <c r="H67" s="40">
        <v>350</v>
      </c>
      <c r="I67" s="7">
        <v>416</v>
      </c>
    </row>
    <row r="68" spans="2:9" ht="15.6" x14ac:dyDescent="0.3">
      <c r="B68" s="10" t="s">
        <v>8</v>
      </c>
      <c r="C68" s="11" t="s">
        <v>56</v>
      </c>
      <c r="D68" s="4"/>
      <c r="E68" s="4">
        <f t="shared" si="0"/>
        <v>0</v>
      </c>
      <c r="F68" s="55">
        <v>30</v>
      </c>
      <c r="G68" s="12">
        <v>45992</v>
      </c>
      <c r="H68" s="43">
        <v>50</v>
      </c>
      <c r="I68" s="13">
        <v>180</v>
      </c>
    </row>
    <row r="69" spans="2:9" ht="15.6" x14ac:dyDescent="0.3">
      <c r="B69" s="10" t="s">
        <v>8</v>
      </c>
      <c r="C69" s="11" t="s">
        <v>27</v>
      </c>
      <c r="D69" s="4"/>
      <c r="E69" s="4">
        <f t="shared" si="0"/>
        <v>0</v>
      </c>
      <c r="F69" s="55">
        <v>61</v>
      </c>
      <c r="G69" s="12">
        <v>45870</v>
      </c>
      <c r="H69" s="43">
        <v>50</v>
      </c>
      <c r="I69" s="13">
        <v>180</v>
      </c>
    </row>
    <row r="70" spans="2:9" ht="15.6" x14ac:dyDescent="0.3">
      <c r="B70" s="8" t="s">
        <v>8</v>
      </c>
      <c r="C70" s="1" t="s">
        <v>29</v>
      </c>
      <c r="D70" s="4"/>
      <c r="E70" s="4">
        <f t="shared" si="0"/>
        <v>0</v>
      </c>
      <c r="F70" s="54">
        <v>231</v>
      </c>
      <c r="G70" s="9">
        <v>46508</v>
      </c>
      <c r="H70" s="40">
        <v>170</v>
      </c>
      <c r="I70" s="7">
        <v>200</v>
      </c>
    </row>
    <row r="71" spans="2:9" ht="15.6" x14ac:dyDescent="0.3">
      <c r="B71" s="8" t="s">
        <v>8</v>
      </c>
      <c r="C71" s="1" t="s">
        <v>41</v>
      </c>
      <c r="D71" s="4"/>
      <c r="E71" s="4">
        <f t="shared" si="0"/>
        <v>0</v>
      </c>
      <c r="F71" s="54">
        <v>11</v>
      </c>
      <c r="G71" s="9">
        <v>46174</v>
      </c>
      <c r="H71" s="40">
        <v>100</v>
      </c>
      <c r="I71" s="7">
        <v>180</v>
      </c>
    </row>
    <row r="72" spans="2:9" ht="15.6" x14ac:dyDescent="0.3">
      <c r="B72" s="8" t="s">
        <v>9</v>
      </c>
      <c r="C72" s="1" t="s">
        <v>28</v>
      </c>
      <c r="D72" s="4"/>
      <c r="E72" s="4">
        <f t="shared" si="0"/>
        <v>0</v>
      </c>
      <c r="F72" s="54">
        <v>3</v>
      </c>
      <c r="G72" s="9">
        <v>46539</v>
      </c>
      <c r="H72" s="40">
        <v>150</v>
      </c>
      <c r="I72" s="7">
        <v>220</v>
      </c>
    </row>
    <row r="73" spans="2:9" ht="15.6" x14ac:dyDescent="0.3">
      <c r="B73" s="10" t="s">
        <v>9</v>
      </c>
      <c r="C73" s="11" t="s">
        <v>32</v>
      </c>
      <c r="D73" s="4"/>
      <c r="E73" s="4">
        <f t="shared" si="0"/>
        <v>0</v>
      </c>
      <c r="F73" s="55">
        <v>12</v>
      </c>
      <c r="G73" s="12">
        <v>45748</v>
      </c>
      <c r="H73" s="43">
        <v>50</v>
      </c>
      <c r="I73" s="13">
        <v>380</v>
      </c>
    </row>
    <row r="74" spans="2:9" ht="15.6" x14ac:dyDescent="0.3">
      <c r="B74" s="8" t="s">
        <v>2</v>
      </c>
      <c r="C74" s="1" t="s">
        <v>39</v>
      </c>
      <c r="D74" s="4"/>
      <c r="E74" s="4">
        <f t="shared" si="0"/>
        <v>0</v>
      </c>
      <c r="F74" s="54">
        <v>1</v>
      </c>
      <c r="G74" s="9">
        <v>46508</v>
      </c>
      <c r="H74" s="40">
        <v>325</v>
      </c>
      <c r="I74" s="7">
        <v>380</v>
      </c>
    </row>
    <row r="75" spans="2:9" ht="15.6" x14ac:dyDescent="0.3">
      <c r="B75" s="8" t="s">
        <v>10</v>
      </c>
      <c r="C75" s="1" t="s">
        <v>34</v>
      </c>
      <c r="D75" s="4"/>
      <c r="E75" s="4">
        <f t="shared" si="0"/>
        <v>0</v>
      </c>
      <c r="F75" s="54">
        <v>1</v>
      </c>
      <c r="G75" s="9">
        <v>46508</v>
      </c>
      <c r="H75" s="40">
        <v>100</v>
      </c>
      <c r="I75" s="7">
        <v>150</v>
      </c>
    </row>
    <row r="76" spans="2:9" ht="15.6" x14ac:dyDescent="0.3">
      <c r="B76" s="17" t="s">
        <v>10</v>
      </c>
      <c r="C76" s="17" t="s">
        <v>62</v>
      </c>
      <c r="D76" s="4"/>
      <c r="E76" s="4">
        <f t="shared" si="0"/>
        <v>0</v>
      </c>
      <c r="F76" s="45">
        <v>1</v>
      </c>
      <c r="G76" s="34">
        <v>45689</v>
      </c>
      <c r="H76" s="45">
        <v>50</v>
      </c>
      <c r="I76" s="18">
        <v>0</v>
      </c>
    </row>
    <row r="77" spans="2:9" ht="15.6" x14ac:dyDescent="0.3">
      <c r="B77" s="1" t="s">
        <v>77</v>
      </c>
      <c r="C77" s="1" t="s">
        <v>78</v>
      </c>
      <c r="D77" s="4"/>
      <c r="E77" s="4">
        <f t="shared" si="0"/>
        <v>0</v>
      </c>
      <c r="F77" s="42">
        <v>20</v>
      </c>
      <c r="G77" s="33">
        <v>46113</v>
      </c>
      <c r="H77" s="42">
        <v>100</v>
      </c>
      <c r="I77" s="6">
        <v>174</v>
      </c>
    </row>
    <row r="78" spans="2:9" ht="15.6" x14ac:dyDescent="0.3">
      <c r="B78" s="16"/>
      <c r="C78" s="17" t="s">
        <v>140</v>
      </c>
      <c r="D78" s="4"/>
      <c r="E78" s="4">
        <f t="shared" ref="E78:E140" si="1">D78*H78</f>
        <v>0</v>
      </c>
      <c r="F78" s="47">
        <v>3</v>
      </c>
      <c r="G78" s="36">
        <v>46082</v>
      </c>
      <c r="H78" s="47"/>
      <c r="I78" s="16"/>
    </row>
    <row r="79" spans="2:9" ht="15.6" x14ac:dyDescent="0.3">
      <c r="B79" s="3"/>
      <c r="C79" s="15" t="s">
        <v>139</v>
      </c>
      <c r="D79" s="4"/>
      <c r="E79" s="4">
        <f t="shared" si="1"/>
        <v>0</v>
      </c>
      <c r="F79" s="46">
        <v>16</v>
      </c>
      <c r="G79" s="35">
        <v>46692</v>
      </c>
      <c r="H79" s="46">
        <v>100</v>
      </c>
      <c r="I79" s="14"/>
    </row>
    <row r="80" spans="2:9" ht="15.6" x14ac:dyDescent="0.3">
      <c r="B80" s="23"/>
      <c r="C80" s="11" t="s">
        <v>88</v>
      </c>
      <c r="D80" s="4"/>
      <c r="E80" s="4">
        <f t="shared" si="1"/>
        <v>0</v>
      </c>
      <c r="F80" s="41">
        <v>1</v>
      </c>
      <c r="G80" s="32">
        <v>45992</v>
      </c>
      <c r="H80" s="41">
        <v>75</v>
      </c>
      <c r="I80" s="13"/>
    </row>
    <row r="81" spans="2:9" ht="15.6" x14ac:dyDescent="0.3">
      <c r="B81" s="21"/>
      <c r="C81" s="3" t="s">
        <v>138</v>
      </c>
      <c r="D81" s="4"/>
      <c r="E81" s="4">
        <f t="shared" si="1"/>
        <v>0</v>
      </c>
      <c r="F81" s="48">
        <v>23</v>
      </c>
      <c r="G81" s="37">
        <v>46357</v>
      </c>
      <c r="H81" s="48">
        <v>200</v>
      </c>
      <c r="I81" s="7"/>
    </row>
    <row r="82" spans="2:9" ht="15.6" x14ac:dyDescent="0.3">
      <c r="B82" s="21"/>
      <c r="C82" s="3" t="s">
        <v>138</v>
      </c>
      <c r="D82" s="4"/>
      <c r="E82" s="4">
        <f t="shared" si="1"/>
        <v>0</v>
      </c>
      <c r="F82" s="48">
        <v>66</v>
      </c>
      <c r="G82" s="37">
        <v>46174</v>
      </c>
      <c r="H82" s="48">
        <v>180</v>
      </c>
      <c r="I82" s="7"/>
    </row>
    <row r="83" spans="2:9" ht="15.6" x14ac:dyDescent="0.3">
      <c r="B83" s="21"/>
      <c r="C83" s="2" t="s">
        <v>89</v>
      </c>
      <c r="D83" s="4"/>
      <c r="E83" s="4">
        <f t="shared" si="1"/>
        <v>0</v>
      </c>
      <c r="F83" s="48">
        <v>1</v>
      </c>
      <c r="G83" s="37">
        <v>46204</v>
      </c>
      <c r="H83" s="48">
        <v>350</v>
      </c>
      <c r="I83" s="7"/>
    </row>
    <row r="84" spans="2:9" ht="15.6" x14ac:dyDescent="0.3">
      <c r="B84" s="23"/>
      <c r="C84" s="22" t="s">
        <v>91</v>
      </c>
      <c r="D84" s="4"/>
      <c r="E84" s="4">
        <f t="shared" si="1"/>
        <v>0</v>
      </c>
      <c r="F84" s="41">
        <v>79</v>
      </c>
      <c r="G84" s="32">
        <v>45901</v>
      </c>
      <c r="H84" s="41">
        <v>50</v>
      </c>
      <c r="I84" s="13"/>
    </row>
    <row r="85" spans="2:9" ht="15.6" x14ac:dyDescent="0.3">
      <c r="B85" s="23"/>
      <c r="C85" s="22" t="s">
        <v>92</v>
      </c>
      <c r="D85" s="4"/>
      <c r="E85" s="4">
        <f t="shared" si="1"/>
        <v>0</v>
      </c>
      <c r="F85" s="41">
        <v>2</v>
      </c>
      <c r="G85" s="32">
        <v>45901</v>
      </c>
      <c r="H85" s="41">
        <v>50</v>
      </c>
      <c r="I85" s="13"/>
    </row>
    <row r="86" spans="2:9" ht="15.6" x14ac:dyDescent="0.3">
      <c r="B86" s="25"/>
      <c r="C86" s="26" t="s">
        <v>20</v>
      </c>
      <c r="D86" s="4"/>
      <c r="E86" s="4">
        <f t="shared" si="1"/>
        <v>0</v>
      </c>
      <c r="F86" s="57">
        <v>4</v>
      </c>
      <c r="G86" s="38">
        <v>46753</v>
      </c>
      <c r="H86" s="49">
        <v>50</v>
      </c>
      <c r="I86" s="27"/>
    </row>
    <row r="87" spans="2:9" ht="15.6" x14ac:dyDescent="0.3">
      <c r="B87" s="21"/>
      <c r="C87" s="1" t="s">
        <v>24</v>
      </c>
      <c r="D87" s="4"/>
      <c r="E87" s="4">
        <f t="shared" si="1"/>
        <v>0</v>
      </c>
      <c r="F87" s="54">
        <v>1</v>
      </c>
      <c r="G87" s="9">
        <v>46388</v>
      </c>
      <c r="H87" s="40">
        <v>100</v>
      </c>
      <c r="I87" s="7"/>
    </row>
    <row r="88" spans="2:9" ht="15.6" x14ac:dyDescent="0.3">
      <c r="B88" s="21"/>
      <c r="C88" s="1" t="s">
        <v>22</v>
      </c>
      <c r="D88" s="4"/>
      <c r="E88" s="4">
        <f t="shared" si="1"/>
        <v>0</v>
      </c>
      <c r="F88" s="54">
        <v>1</v>
      </c>
      <c r="G88" s="9">
        <v>46327</v>
      </c>
      <c r="H88" s="40">
        <v>100</v>
      </c>
      <c r="I88" s="7"/>
    </row>
    <row r="89" spans="2:9" ht="15.6" x14ac:dyDescent="0.3">
      <c r="B89" s="21"/>
      <c r="C89" s="1" t="s">
        <v>71</v>
      </c>
      <c r="D89" s="4"/>
      <c r="E89" s="4">
        <f t="shared" si="1"/>
        <v>0</v>
      </c>
      <c r="F89" s="48">
        <v>14</v>
      </c>
      <c r="G89" s="37" t="s">
        <v>125</v>
      </c>
      <c r="H89" s="48">
        <v>150</v>
      </c>
      <c r="I89" s="7"/>
    </row>
    <row r="90" spans="2:9" ht="15.6" x14ac:dyDescent="0.3">
      <c r="B90" s="21"/>
      <c r="C90" s="1" t="s">
        <v>72</v>
      </c>
      <c r="D90" s="4"/>
      <c r="E90" s="4">
        <f t="shared" si="1"/>
        <v>0</v>
      </c>
      <c r="F90" s="48">
        <v>1</v>
      </c>
      <c r="G90" s="37" t="s">
        <v>125</v>
      </c>
      <c r="H90" s="48">
        <v>150</v>
      </c>
      <c r="I90" s="7"/>
    </row>
    <row r="91" spans="2:9" ht="15.6" x14ac:dyDescent="0.3">
      <c r="B91" s="21"/>
      <c r="C91" s="1" t="s">
        <v>72</v>
      </c>
      <c r="D91" s="4"/>
      <c r="E91" s="4">
        <f t="shared" si="1"/>
        <v>0</v>
      </c>
      <c r="F91" s="48">
        <v>1</v>
      </c>
      <c r="G91" s="37" t="s">
        <v>125</v>
      </c>
      <c r="H91" s="48">
        <v>150</v>
      </c>
      <c r="I91" s="7"/>
    </row>
    <row r="92" spans="2:9" ht="15.6" x14ac:dyDescent="0.3">
      <c r="B92" s="21"/>
      <c r="C92" s="1" t="s">
        <v>73</v>
      </c>
      <c r="D92" s="4"/>
      <c r="E92" s="4">
        <f t="shared" si="1"/>
        <v>0</v>
      </c>
      <c r="F92" s="48">
        <v>1</v>
      </c>
      <c r="G92" s="37" t="s">
        <v>125</v>
      </c>
      <c r="H92" s="48">
        <v>150</v>
      </c>
      <c r="I92" s="7"/>
    </row>
    <row r="93" spans="2:9" ht="15.6" x14ac:dyDescent="0.3">
      <c r="B93" s="21"/>
      <c r="C93" s="1" t="s">
        <v>20</v>
      </c>
      <c r="D93" s="4"/>
      <c r="E93" s="4">
        <f t="shared" si="1"/>
        <v>0</v>
      </c>
      <c r="F93" s="48">
        <v>1</v>
      </c>
      <c r="G93" s="37">
        <v>46753</v>
      </c>
      <c r="H93" s="48">
        <v>50</v>
      </c>
      <c r="I93" s="7"/>
    </row>
    <row r="94" spans="2:9" ht="15.6" x14ac:dyDescent="0.3">
      <c r="B94" s="21"/>
      <c r="C94" s="3" t="s">
        <v>26</v>
      </c>
      <c r="D94" s="4"/>
      <c r="E94" s="4">
        <f t="shared" si="1"/>
        <v>0</v>
      </c>
      <c r="F94" s="48">
        <v>1</v>
      </c>
      <c r="G94" s="37">
        <v>47209</v>
      </c>
      <c r="H94" s="48">
        <v>150</v>
      </c>
      <c r="I94" s="7"/>
    </row>
    <row r="95" spans="2:9" ht="15.6" x14ac:dyDescent="0.3">
      <c r="B95" s="21"/>
      <c r="C95" s="1" t="s">
        <v>44</v>
      </c>
      <c r="D95" s="4"/>
      <c r="E95" s="4">
        <f t="shared" si="1"/>
        <v>0</v>
      </c>
      <c r="F95" s="48">
        <v>1</v>
      </c>
      <c r="G95" s="37">
        <v>47178</v>
      </c>
      <c r="H95" s="48">
        <v>225</v>
      </c>
      <c r="I95" s="7"/>
    </row>
    <row r="96" spans="2:9" ht="15.6" x14ac:dyDescent="0.3">
      <c r="B96" s="21"/>
      <c r="C96" s="1" t="s">
        <v>44</v>
      </c>
      <c r="D96" s="4"/>
      <c r="E96" s="4">
        <f t="shared" si="1"/>
        <v>0</v>
      </c>
      <c r="F96" s="48">
        <v>1</v>
      </c>
      <c r="G96" s="37">
        <v>47239</v>
      </c>
      <c r="H96" s="48">
        <v>225</v>
      </c>
      <c r="I96" s="7"/>
    </row>
    <row r="97" spans="2:9" ht="15.6" x14ac:dyDescent="0.3">
      <c r="B97" s="21"/>
      <c r="C97" s="1" t="s">
        <v>14</v>
      </c>
      <c r="D97" s="4"/>
      <c r="E97" s="4">
        <f t="shared" si="1"/>
        <v>0</v>
      </c>
      <c r="F97" s="48">
        <v>3</v>
      </c>
      <c r="G97" s="37" t="s">
        <v>94</v>
      </c>
      <c r="H97" s="48">
        <v>190</v>
      </c>
      <c r="I97" s="7"/>
    </row>
    <row r="98" spans="2:9" ht="15.6" x14ac:dyDescent="0.3">
      <c r="B98" s="21"/>
      <c r="C98" s="1" t="s">
        <v>58</v>
      </c>
      <c r="D98" s="4"/>
      <c r="E98" s="4">
        <f t="shared" si="1"/>
        <v>0</v>
      </c>
      <c r="F98" s="48">
        <v>2</v>
      </c>
      <c r="G98" s="37" t="s">
        <v>95</v>
      </c>
      <c r="H98" s="48">
        <v>20</v>
      </c>
      <c r="I98" s="7"/>
    </row>
    <row r="99" spans="2:9" ht="15.6" x14ac:dyDescent="0.3">
      <c r="B99" s="23"/>
      <c r="C99" s="11" t="s">
        <v>33</v>
      </c>
      <c r="D99" s="4"/>
      <c r="E99" s="4">
        <f t="shared" si="1"/>
        <v>0</v>
      </c>
      <c r="F99" s="41">
        <v>3</v>
      </c>
      <c r="G99" s="32">
        <v>46023</v>
      </c>
      <c r="H99" s="41">
        <v>50</v>
      </c>
      <c r="I99" s="13"/>
    </row>
    <row r="100" spans="2:9" ht="15.6" x14ac:dyDescent="0.3">
      <c r="B100" s="23"/>
      <c r="C100" s="22" t="s">
        <v>102</v>
      </c>
      <c r="D100" s="4"/>
      <c r="E100" s="4">
        <f t="shared" si="1"/>
        <v>0</v>
      </c>
      <c r="F100" s="41">
        <v>3</v>
      </c>
      <c r="G100" s="32">
        <v>46082</v>
      </c>
      <c r="H100" s="41">
        <v>50</v>
      </c>
      <c r="I100" s="13"/>
    </row>
    <row r="101" spans="2:9" ht="15.6" x14ac:dyDescent="0.3">
      <c r="B101" s="21"/>
      <c r="C101" s="5" t="s">
        <v>79</v>
      </c>
      <c r="D101" s="4"/>
      <c r="E101" s="4">
        <f t="shared" si="1"/>
        <v>0</v>
      </c>
      <c r="F101" s="48">
        <v>1</v>
      </c>
      <c r="G101" s="37"/>
      <c r="H101" s="48">
        <v>50</v>
      </c>
      <c r="I101" s="7"/>
    </row>
    <row r="102" spans="2:9" ht="15.6" x14ac:dyDescent="0.3">
      <c r="B102" s="21"/>
      <c r="C102" s="5" t="s">
        <v>79</v>
      </c>
      <c r="D102" s="4"/>
      <c r="E102" s="4">
        <f t="shared" si="1"/>
        <v>0</v>
      </c>
      <c r="F102" s="48">
        <v>3</v>
      </c>
      <c r="G102" s="37">
        <v>46204</v>
      </c>
      <c r="H102" s="48">
        <v>50</v>
      </c>
      <c r="I102" s="7"/>
    </row>
    <row r="103" spans="2:9" ht="15.6" x14ac:dyDescent="0.3">
      <c r="B103" s="21"/>
      <c r="C103" s="5" t="s">
        <v>103</v>
      </c>
      <c r="D103" s="4"/>
      <c r="E103" s="4">
        <f t="shared" si="1"/>
        <v>0</v>
      </c>
      <c r="F103" s="48">
        <v>1</v>
      </c>
      <c r="G103" s="37"/>
      <c r="H103" s="48">
        <v>50</v>
      </c>
      <c r="I103" s="7"/>
    </row>
    <row r="104" spans="2:9" ht="15.6" x14ac:dyDescent="0.3">
      <c r="B104" s="21"/>
      <c r="C104" s="5" t="s">
        <v>104</v>
      </c>
      <c r="D104" s="4"/>
      <c r="E104" s="4">
        <f t="shared" si="1"/>
        <v>0</v>
      </c>
      <c r="F104" s="48">
        <v>1</v>
      </c>
      <c r="G104" s="37"/>
      <c r="H104" s="48">
        <v>50</v>
      </c>
      <c r="I104" s="7"/>
    </row>
    <row r="105" spans="2:9" ht="15.6" x14ac:dyDescent="0.3">
      <c r="B105" s="21"/>
      <c r="C105" s="5" t="s">
        <v>105</v>
      </c>
      <c r="D105" s="4"/>
      <c r="E105" s="4">
        <f t="shared" si="1"/>
        <v>0</v>
      </c>
      <c r="F105" s="48">
        <v>1</v>
      </c>
      <c r="G105" s="37"/>
      <c r="H105" s="48">
        <v>50</v>
      </c>
      <c r="I105" s="7"/>
    </row>
    <row r="106" spans="2:9" ht="15.6" x14ac:dyDescent="0.3">
      <c r="B106" s="21"/>
      <c r="C106" s="5" t="s">
        <v>106</v>
      </c>
      <c r="D106" s="4"/>
      <c r="E106" s="4">
        <f t="shared" si="1"/>
        <v>0</v>
      </c>
      <c r="F106" s="48">
        <v>1</v>
      </c>
      <c r="G106" s="37"/>
      <c r="H106" s="48">
        <v>50</v>
      </c>
      <c r="I106" s="7"/>
    </row>
    <row r="107" spans="2:9" ht="15.6" x14ac:dyDescent="0.3">
      <c r="B107" s="21"/>
      <c r="C107" s="5" t="s">
        <v>107</v>
      </c>
      <c r="D107" s="4"/>
      <c r="E107" s="4">
        <f t="shared" si="1"/>
        <v>0</v>
      </c>
      <c r="F107" s="48">
        <v>4</v>
      </c>
      <c r="G107" s="37">
        <v>46388</v>
      </c>
      <c r="H107" s="48">
        <v>50</v>
      </c>
      <c r="I107" s="7"/>
    </row>
    <row r="108" spans="2:9" ht="15.6" x14ac:dyDescent="0.3">
      <c r="B108" s="21"/>
      <c r="C108" s="5" t="s">
        <v>108</v>
      </c>
      <c r="D108" s="4"/>
      <c r="E108" s="4">
        <f t="shared" si="1"/>
        <v>0</v>
      </c>
      <c r="F108" s="48">
        <v>2</v>
      </c>
      <c r="G108" s="37">
        <v>46143</v>
      </c>
      <c r="H108" s="48">
        <v>50</v>
      </c>
      <c r="I108" s="7"/>
    </row>
    <row r="109" spans="2:9" ht="15.6" x14ac:dyDescent="0.3">
      <c r="B109" s="21"/>
      <c r="C109" s="5" t="s">
        <v>103</v>
      </c>
      <c r="D109" s="4"/>
      <c r="E109" s="4">
        <f t="shared" si="1"/>
        <v>0</v>
      </c>
      <c r="F109" s="48">
        <v>1</v>
      </c>
      <c r="G109" s="37">
        <v>46266</v>
      </c>
      <c r="H109" s="48">
        <v>50</v>
      </c>
      <c r="I109" s="7"/>
    </row>
    <row r="110" spans="2:9" ht="15.6" x14ac:dyDescent="0.3">
      <c r="B110" s="21"/>
      <c r="C110" s="28" t="s">
        <v>110</v>
      </c>
      <c r="D110" s="4"/>
      <c r="E110" s="4">
        <f t="shared" si="1"/>
        <v>0</v>
      </c>
      <c r="F110" s="48">
        <v>5</v>
      </c>
      <c r="G110" s="37" t="s">
        <v>116</v>
      </c>
      <c r="H110" s="48">
        <v>50</v>
      </c>
      <c r="I110" s="7"/>
    </row>
    <row r="111" spans="2:9" ht="15.6" x14ac:dyDescent="0.3">
      <c r="B111" s="23"/>
      <c r="C111" s="11" t="s">
        <v>16</v>
      </c>
      <c r="D111" s="4"/>
      <c r="E111" s="4">
        <f t="shared" si="1"/>
        <v>0</v>
      </c>
      <c r="F111" s="41">
        <v>1</v>
      </c>
      <c r="G111" s="32">
        <v>45778</v>
      </c>
      <c r="H111" s="48">
        <v>50</v>
      </c>
      <c r="I111" s="13"/>
    </row>
    <row r="112" spans="2:9" ht="15.6" x14ac:dyDescent="0.3">
      <c r="B112" s="23"/>
      <c r="C112" s="29" t="s">
        <v>110</v>
      </c>
      <c r="D112" s="4"/>
      <c r="E112" s="4">
        <f t="shared" si="1"/>
        <v>0</v>
      </c>
      <c r="F112" s="41">
        <v>8</v>
      </c>
      <c r="G112" s="32">
        <v>45901</v>
      </c>
      <c r="H112" s="48">
        <v>50</v>
      </c>
      <c r="I112" s="13"/>
    </row>
    <row r="113" spans="2:9" ht="15.6" x14ac:dyDescent="0.3">
      <c r="B113" s="21"/>
      <c r="C113" s="5" t="s">
        <v>101</v>
      </c>
      <c r="D113" s="4"/>
      <c r="E113" s="4">
        <f t="shared" si="1"/>
        <v>0</v>
      </c>
      <c r="F113" s="48">
        <v>3</v>
      </c>
      <c r="G113" s="37" t="s">
        <v>113</v>
      </c>
      <c r="H113" s="48">
        <v>50</v>
      </c>
      <c r="I113" s="7"/>
    </row>
    <row r="114" spans="2:9" ht="15.6" x14ac:dyDescent="0.3">
      <c r="B114" s="21"/>
      <c r="C114" s="5" t="s">
        <v>104</v>
      </c>
      <c r="D114" s="4"/>
      <c r="E114" s="4">
        <f t="shared" si="1"/>
        <v>0</v>
      </c>
      <c r="F114" s="48">
        <v>2</v>
      </c>
      <c r="G114" s="37">
        <v>46296</v>
      </c>
      <c r="H114" s="48">
        <v>50</v>
      </c>
      <c r="I114" s="7"/>
    </row>
    <row r="115" spans="2:9" ht="15.6" x14ac:dyDescent="0.3">
      <c r="B115" s="25"/>
      <c r="C115" s="5" t="s">
        <v>105</v>
      </c>
      <c r="D115" s="4"/>
      <c r="E115" s="4">
        <f t="shared" si="1"/>
        <v>0</v>
      </c>
      <c r="F115" s="58">
        <v>11</v>
      </c>
      <c r="G115" s="39" t="s">
        <v>115</v>
      </c>
      <c r="H115" s="50">
        <v>50</v>
      </c>
      <c r="I115" s="31"/>
    </row>
    <row r="116" spans="2:9" ht="15.6" x14ac:dyDescent="0.3">
      <c r="B116" s="23"/>
      <c r="C116" s="22" t="s">
        <v>129</v>
      </c>
      <c r="D116" s="4"/>
      <c r="E116" s="4">
        <f t="shared" si="1"/>
        <v>0</v>
      </c>
      <c r="F116" s="41">
        <v>3</v>
      </c>
      <c r="G116" s="32">
        <v>45901</v>
      </c>
      <c r="H116" s="41">
        <v>50</v>
      </c>
      <c r="I116" s="13"/>
    </row>
    <row r="117" spans="2:9" ht="15.6" x14ac:dyDescent="0.3">
      <c r="B117" s="23"/>
      <c r="C117" s="22" t="s">
        <v>128</v>
      </c>
      <c r="D117" s="4"/>
      <c r="E117" s="4">
        <f t="shared" si="1"/>
        <v>0</v>
      </c>
      <c r="F117" s="41">
        <v>31</v>
      </c>
      <c r="G117" s="32">
        <v>46023</v>
      </c>
      <c r="H117" s="41">
        <v>50</v>
      </c>
      <c r="I117" s="13"/>
    </row>
    <row r="118" spans="2:9" ht="15.6" x14ac:dyDescent="0.3">
      <c r="B118" s="23"/>
      <c r="C118" s="22" t="s">
        <v>130</v>
      </c>
      <c r="D118" s="4"/>
      <c r="E118" s="4">
        <f t="shared" si="1"/>
        <v>0</v>
      </c>
      <c r="F118" s="41">
        <v>5</v>
      </c>
      <c r="G118" s="32">
        <v>45901</v>
      </c>
      <c r="H118" s="41">
        <v>50</v>
      </c>
      <c r="I118" s="13"/>
    </row>
    <row r="119" spans="2:9" ht="15.6" x14ac:dyDescent="0.3">
      <c r="B119" s="23"/>
      <c r="C119" s="22" t="s">
        <v>101</v>
      </c>
      <c r="D119" s="4"/>
      <c r="E119" s="4">
        <f t="shared" si="1"/>
        <v>0</v>
      </c>
      <c r="F119" s="41">
        <v>2</v>
      </c>
      <c r="G119" s="32">
        <v>46082</v>
      </c>
      <c r="H119" s="41">
        <v>50</v>
      </c>
      <c r="I119" s="13"/>
    </row>
    <row r="120" spans="2:9" ht="15.6" x14ac:dyDescent="0.3">
      <c r="B120" s="23"/>
      <c r="C120" s="22" t="s">
        <v>106</v>
      </c>
      <c r="D120" s="4"/>
      <c r="E120" s="4">
        <f t="shared" si="1"/>
        <v>0</v>
      </c>
      <c r="F120" s="41">
        <v>3</v>
      </c>
      <c r="G120" s="32">
        <v>45962</v>
      </c>
      <c r="H120" s="41">
        <v>50</v>
      </c>
      <c r="I120" s="13"/>
    </row>
    <row r="121" spans="2:9" ht="15.6" x14ac:dyDescent="0.3">
      <c r="B121" s="25"/>
      <c r="C121" s="24" t="s">
        <v>103</v>
      </c>
      <c r="D121" s="4"/>
      <c r="E121" s="4">
        <f t="shared" si="1"/>
        <v>0</v>
      </c>
      <c r="F121" s="49">
        <v>1</v>
      </c>
      <c r="G121" s="38">
        <v>46539</v>
      </c>
      <c r="H121" s="49">
        <v>50</v>
      </c>
      <c r="I121" s="27"/>
    </row>
    <row r="122" spans="2:9" ht="15.6" x14ac:dyDescent="0.3">
      <c r="B122" s="21"/>
      <c r="C122" s="5" t="s">
        <v>117</v>
      </c>
      <c r="D122" s="4"/>
      <c r="E122" s="4">
        <f t="shared" si="1"/>
        <v>0</v>
      </c>
      <c r="F122" s="48">
        <v>1</v>
      </c>
      <c r="G122" s="37">
        <v>46204</v>
      </c>
      <c r="H122" s="48">
        <v>50</v>
      </c>
      <c r="I122" s="7"/>
    </row>
    <row r="123" spans="2:9" ht="15.6" x14ac:dyDescent="0.3">
      <c r="B123" s="21"/>
      <c r="C123" s="5" t="s">
        <v>118</v>
      </c>
      <c r="D123" s="4"/>
      <c r="E123" s="4">
        <f t="shared" si="1"/>
        <v>0</v>
      </c>
      <c r="F123" s="48">
        <v>1</v>
      </c>
      <c r="G123" s="37">
        <v>46235</v>
      </c>
      <c r="H123" s="48">
        <v>50</v>
      </c>
      <c r="I123" s="7"/>
    </row>
    <row r="124" spans="2:9" ht="15.6" x14ac:dyDescent="0.3">
      <c r="B124" s="21"/>
      <c r="C124" s="5" t="s">
        <v>119</v>
      </c>
      <c r="D124" s="4"/>
      <c r="E124" s="4">
        <f t="shared" si="1"/>
        <v>0</v>
      </c>
      <c r="F124" s="48">
        <v>2</v>
      </c>
      <c r="G124" s="37">
        <v>46174</v>
      </c>
      <c r="H124" s="48">
        <v>50</v>
      </c>
      <c r="I124" s="7"/>
    </row>
    <row r="125" spans="2:9" ht="15.6" x14ac:dyDescent="0.3">
      <c r="B125" s="21"/>
      <c r="C125" s="5" t="s">
        <v>119</v>
      </c>
      <c r="D125" s="4"/>
      <c r="E125" s="4">
        <f t="shared" si="1"/>
        <v>0</v>
      </c>
      <c r="F125" s="48">
        <v>1</v>
      </c>
      <c r="G125" s="37">
        <v>46174</v>
      </c>
      <c r="H125" s="48">
        <v>50</v>
      </c>
      <c r="I125" s="7"/>
    </row>
    <row r="126" spans="2:9" ht="15.6" x14ac:dyDescent="0.3">
      <c r="B126" s="21"/>
      <c r="C126" s="5" t="s">
        <v>120</v>
      </c>
      <c r="D126" s="4"/>
      <c r="E126" s="4">
        <f t="shared" si="1"/>
        <v>0</v>
      </c>
      <c r="F126" s="48">
        <v>1</v>
      </c>
      <c r="G126" s="37">
        <v>46204</v>
      </c>
      <c r="H126" s="48">
        <v>50</v>
      </c>
      <c r="I126" s="7"/>
    </row>
    <row r="127" spans="2:9" ht="15.6" x14ac:dyDescent="0.3">
      <c r="B127" s="21"/>
      <c r="C127" s="1" t="s">
        <v>51</v>
      </c>
      <c r="D127" s="4"/>
      <c r="E127" s="4">
        <f t="shared" si="1"/>
        <v>0</v>
      </c>
      <c r="F127" s="48">
        <v>1</v>
      </c>
      <c r="G127" s="37">
        <v>46113</v>
      </c>
      <c r="H127" s="48">
        <v>50</v>
      </c>
      <c r="I127" s="7"/>
    </row>
    <row r="128" spans="2:9" ht="15.6" x14ac:dyDescent="0.3">
      <c r="B128" s="21"/>
      <c r="C128" s="1" t="s">
        <v>72</v>
      </c>
      <c r="D128" s="4"/>
      <c r="E128" s="4">
        <f t="shared" si="1"/>
        <v>0</v>
      </c>
      <c r="F128" s="48">
        <v>2</v>
      </c>
      <c r="G128" s="37" t="s">
        <v>127</v>
      </c>
      <c r="H128" s="48">
        <v>100</v>
      </c>
      <c r="I128" s="7"/>
    </row>
    <row r="129" spans="2:9" ht="15.6" x14ac:dyDescent="0.3">
      <c r="B129" s="21"/>
      <c r="C129" s="1" t="s">
        <v>51</v>
      </c>
      <c r="D129" s="4"/>
      <c r="E129" s="4">
        <f t="shared" si="1"/>
        <v>0</v>
      </c>
      <c r="F129" s="48">
        <v>1</v>
      </c>
      <c r="G129" s="37">
        <v>46113</v>
      </c>
      <c r="H129" s="48">
        <v>50</v>
      </c>
      <c r="I129" s="7"/>
    </row>
    <row r="130" spans="2:9" ht="15.6" x14ac:dyDescent="0.3">
      <c r="B130" s="23"/>
      <c r="C130" s="11" t="s">
        <v>58</v>
      </c>
      <c r="D130" s="4"/>
      <c r="E130" s="4">
        <f t="shared" si="1"/>
        <v>0</v>
      </c>
      <c r="F130" s="41">
        <v>1</v>
      </c>
      <c r="G130" s="32" t="s">
        <v>122</v>
      </c>
      <c r="H130" s="41"/>
      <c r="I130" s="13"/>
    </row>
    <row r="131" spans="2:9" ht="15.6" x14ac:dyDescent="0.3">
      <c r="B131" s="23"/>
      <c r="C131" s="22" t="s">
        <v>123</v>
      </c>
      <c r="D131" s="4"/>
      <c r="E131" s="4">
        <f t="shared" si="1"/>
        <v>0</v>
      </c>
      <c r="F131" s="41">
        <v>1</v>
      </c>
      <c r="G131" s="32" t="s">
        <v>122</v>
      </c>
      <c r="H131" s="41"/>
      <c r="I131" s="13"/>
    </row>
    <row r="132" spans="2:9" ht="15.6" x14ac:dyDescent="0.3">
      <c r="B132" s="21"/>
      <c r="C132" s="26" t="s">
        <v>70</v>
      </c>
      <c r="D132" s="4"/>
      <c r="E132" s="4">
        <f t="shared" si="1"/>
        <v>0</v>
      </c>
      <c r="F132" s="48">
        <v>1</v>
      </c>
      <c r="G132" s="37">
        <v>46478</v>
      </c>
      <c r="H132" s="48">
        <v>100</v>
      </c>
      <c r="I132" s="7"/>
    </row>
    <row r="133" spans="2:9" ht="15.6" x14ac:dyDescent="0.3">
      <c r="B133" s="21"/>
      <c r="C133" s="1" t="s">
        <v>67</v>
      </c>
      <c r="D133" s="4"/>
      <c r="E133" s="4">
        <f t="shared" si="1"/>
        <v>0</v>
      </c>
      <c r="F133" s="48">
        <v>3</v>
      </c>
      <c r="G133" s="37">
        <v>46569</v>
      </c>
      <c r="H133" s="48">
        <v>100</v>
      </c>
      <c r="I133" s="7"/>
    </row>
    <row r="134" spans="2:9" ht="15.6" x14ac:dyDescent="0.3">
      <c r="B134" s="69" t="s">
        <v>159</v>
      </c>
      <c r="C134" s="69" t="s">
        <v>160</v>
      </c>
      <c r="D134" s="69"/>
      <c r="E134" s="4">
        <f t="shared" si="1"/>
        <v>0</v>
      </c>
      <c r="F134" s="70">
        <v>1</v>
      </c>
      <c r="G134" s="71">
        <v>46143</v>
      </c>
      <c r="H134" s="48">
        <v>100</v>
      </c>
      <c r="I134" s="69">
        <v>429</v>
      </c>
    </row>
    <row r="135" spans="2:9" ht="15.6" x14ac:dyDescent="0.3">
      <c r="B135" s="69" t="s">
        <v>161</v>
      </c>
      <c r="C135" s="69" t="s">
        <v>42</v>
      </c>
      <c r="D135" s="69"/>
      <c r="E135" s="4">
        <f t="shared" si="1"/>
        <v>0</v>
      </c>
      <c r="F135" s="70">
        <v>14</v>
      </c>
      <c r="G135" s="71">
        <v>47331</v>
      </c>
      <c r="H135" s="48">
        <v>150</v>
      </c>
      <c r="I135" s="69">
        <v>278</v>
      </c>
    </row>
    <row r="136" spans="2:9" ht="15.6" x14ac:dyDescent="0.3">
      <c r="B136" s="69" t="s">
        <v>161</v>
      </c>
      <c r="C136" s="69" t="s">
        <v>42</v>
      </c>
      <c r="D136" s="69"/>
      <c r="E136" s="4">
        <f t="shared" si="1"/>
        <v>0</v>
      </c>
      <c r="F136" s="70">
        <v>7</v>
      </c>
      <c r="G136" s="71">
        <v>47150</v>
      </c>
      <c r="H136" s="48">
        <v>150</v>
      </c>
      <c r="I136" s="69">
        <v>278</v>
      </c>
    </row>
    <row r="137" spans="2:9" ht="15.6" x14ac:dyDescent="0.3">
      <c r="B137" s="69" t="s">
        <v>163</v>
      </c>
      <c r="C137" s="69" t="s">
        <v>164</v>
      </c>
      <c r="D137" s="69"/>
      <c r="E137" s="4">
        <f t="shared" si="1"/>
        <v>0</v>
      </c>
      <c r="F137" s="70">
        <v>3</v>
      </c>
      <c r="G137" s="71" t="s">
        <v>165</v>
      </c>
      <c r="H137" s="48">
        <v>30</v>
      </c>
      <c r="I137" s="69">
        <v>63</v>
      </c>
    </row>
    <row r="138" spans="2:9" ht="15.6" x14ac:dyDescent="0.3">
      <c r="B138" s="69" t="s">
        <v>166</v>
      </c>
      <c r="C138" s="69" t="s">
        <v>59</v>
      </c>
      <c r="D138" s="69"/>
      <c r="E138" s="4">
        <f t="shared" si="1"/>
        <v>0</v>
      </c>
      <c r="F138" s="70">
        <v>1</v>
      </c>
      <c r="G138" s="71">
        <v>46235</v>
      </c>
      <c r="H138" s="48">
        <v>100</v>
      </c>
      <c r="I138" s="69">
        <v>230</v>
      </c>
    </row>
    <row r="139" spans="2:9" ht="15.6" x14ac:dyDescent="0.3">
      <c r="B139" s="69" t="s">
        <v>167</v>
      </c>
      <c r="C139" s="69" t="s">
        <v>14</v>
      </c>
      <c r="D139" s="69"/>
      <c r="E139" s="4">
        <f t="shared" si="1"/>
        <v>0</v>
      </c>
      <c r="F139" s="70">
        <v>5</v>
      </c>
      <c r="G139" s="71">
        <v>47119</v>
      </c>
      <c r="H139" s="48">
        <v>150</v>
      </c>
      <c r="I139" s="69">
        <v>253</v>
      </c>
    </row>
    <row r="140" spans="2:9" ht="15.6" x14ac:dyDescent="0.3">
      <c r="B140" s="69" t="s">
        <v>168</v>
      </c>
      <c r="C140" s="69" t="s">
        <v>169</v>
      </c>
      <c r="D140" s="69"/>
      <c r="E140" s="4">
        <f t="shared" si="1"/>
        <v>0</v>
      </c>
      <c r="F140" s="70">
        <v>1</v>
      </c>
      <c r="G140" s="71" t="s">
        <v>162</v>
      </c>
      <c r="H140" s="48">
        <v>100</v>
      </c>
      <c r="I140" s="69">
        <v>231</v>
      </c>
    </row>
    <row r="141" spans="2:9" ht="15.6" x14ac:dyDescent="0.3">
      <c r="B141" s="69" t="s">
        <v>170</v>
      </c>
      <c r="C141" s="69" t="s">
        <v>171</v>
      </c>
      <c r="D141" s="69"/>
      <c r="E141" s="4">
        <f t="shared" ref="E141:E144" si="2">D141*H141</f>
        <v>0</v>
      </c>
      <c r="F141" s="70">
        <v>2</v>
      </c>
      <c r="G141" s="71" t="s">
        <v>162</v>
      </c>
      <c r="H141" s="48">
        <v>100</v>
      </c>
      <c r="I141" s="69">
        <v>231</v>
      </c>
    </row>
    <row r="142" spans="2:9" ht="15.6" x14ac:dyDescent="0.3">
      <c r="B142" s="69"/>
      <c r="C142" s="72" t="s">
        <v>172</v>
      </c>
      <c r="D142" s="69"/>
      <c r="E142" s="4">
        <f t="shared" si="2"/>
        <v>0</v>
      </c>
      <c r="F142" s="70">
        <v>8</v>
      </c>
      <c r="G142" s="71">
        <v>47727</v>
      </c>
      <c r="H142" s="48">
        <v>150</v>
      </c>
      <c r="I142" s="69"/>
    </row>
    <row r="143" spans="2:9" ht="15.6" x14ac:dyDescent="0.3">
      <c r="B143" s="69"/>
      <c r="C143" s="69" t="s">
        <v>173</v>
      </c>
      <c r="D143" s="69"/>
      <c r="E143" s="4">
        <f t="shared" si="2"/>
        <v>0</v>
      </c>
      <c r="F143" s="70">
        <v>2</v>
      </c>
      <c r="G143" s="71">
        <v>46447</v>
      </c>
      <c r="H143" s="48">
        <v>200</v>
      </c>
      <c r="I143" s="69"/>
    </row>
    <row r="144" spans="2:9" ht="15.6" x14ac:dyDescent="0.3">
      <c r="B144" s="69"/>
      <c r="C144" s="69" t="s">
        <v>174</v>
      </c>
      <c r="D144" s="69"/>
      <c r="E144" s="4">
        <f t="shared" si="2"/>
        <v>0</v>
      </c>
      <c r="F144" s="70">
        <v>2</v>
      </c>
      <c r="G144" s="71">
        <v>46143</v>
      </c>
      <c r="H144" s="48">
        <v>100</v>
      </c>
      <c r="I144" s="69"/>
    </row>
    <row r="145" spans="6:7" x14ac:dyDescent="0.3">
      <c r="F145"/>
      <c r="G145" s="68"/>
    </row>
    <row r="146" spans="6:7" x14ac:dyDescent="0.3">
      <c r="F146"/>
      <c r="G146" s="68"/>
    </row>
    <row r="147" spans="6:7" x14ac:dyDescent="0.3">
      <c r="F147"/>
      <c r="G147" s="68"/>
    </row>
    <row r="148" spans="6:7" x14ac:dyDescent="0.3">
      <c r="F148"/>
      <c r="G148" s="68"/>
    </row>
    <row r="149" spans="6:7" x14ac:dyDescent="0.3">
      <c r="F149"/>
      <c r="G149" s="68"/>
    </row>
    <row r="150" spans="6:7" x14ac:dyDescent="0.3">
      <c r="F150"/>
      <c r="G150" s="68"/>
    </row>
    <row r="151" spans="6:7" x14ac:dyDescent="0.3">
      <c r="F151"/>
      <c r="G151" s="68"/>
    </row>
    <row r="152" spans="6:7" x14ac:dyDescent="0.3">
      <c r="F152"/>
      <c r="G152" s="68"/>
    </row>
    <row r="153" spans="6:7" x14ac:dyDescent="0.3">
      <c r="F153"/>
      <c r="G153" s="68"/>
    </row>
    <row r="154" spans="6:7" x14ac:dyDescent="0.3">
      <c r="F154"/>
      <c r="G154" s="68"/>
    </row>
    <row r="155" spans="6:7" x14ac:dyDescent="0.3">
      <c r="F155"/>
      <c r="G155" s="68"/>
    </row>
  </sheetData>
  <autoFilter ref="B2:I133" xr:uid="{9E6745E3-E373-4E0B-AF38-C562788E05DE}"/>
  <conditionalFormatting sqref="B2">
    <cfRule type="duplicateValues" dxfId="1" priority="3"/>
    <cfRule type="duplicateValues" dxfId="0" priority="4"/>
  </conditionalFormatting>
  <hyperlinks>
    <hyperlink ref="C110" r:id="rId1" display="https://plumber71.ru/rr516315213" xr:uid="{E783B3B1-39C0-4915-A38F-69FB8EEB5D55}"/>
    <hyperlink ref="C112" r:id="rId2" display="https://plumber71.ru/rr516315213" xr:uid="{5490D800-65A8-4C63-AC79-07C5CE177B4C}"/>
  </hyperlinks>
  <pageMargins left="0.39370078740157483" right="0.39370078740157483" top="0.39370078740157483" bottom="0.39370078740157483" header="0.31496062992125984" footer="0.31496062992125984"/>
  <pageSetup paperSize="9" orientation="landscape" r:id="rId3"/>
  <ignoredErrors>
    <ignoredError sqref="D2 D67:D77 D82:D99 D8:D16 D21:D27 D203:D1048576 D28:D50 D51:D54 D78:D80 D100:D1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Акционные товары май 2026</vt:lpstr>
    </vt:vector>
  </TitlesOfParts>
  <Company>http://indianayurveda.ru/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usergio</dc:creator>
  <cp:lastModifiedBy>Дмитрий Пилевич</cp:lastModifiedBy>
  <cp:lastPrinted>2026-04-30T12:57:19Z</cp:lastPrinted>
  <dcterms:created xsi:type="dcterms:W3CDTF">2021-05-20T10:45:24Z</dcterms:created>
  <dcterms:modified xsi:type="dcterms:W3CDTF">2026-05-04T14:17:34Z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2a240d6b018e40b0a5a72943c5d7cba7</vt:lpwstr>
  </property>
</Properties>
</file>